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10" activeTab="1"/>
  </bookViews>
  <sheets>
    <sheet name="Stunting Trends" sheetId="2" r:id="rId1"/>
    <sheet name="Stunting Trends (2)" sheetId="6" r:id="rId2"/>
    <sheet name="Sheet2" sheetId="5" state="hidden" r:id="rId3"/>
    <sheet name="Sheet1" sheetId="7" state="hidden" r:id="rId4"/>
  </sheets>
  <calcPr calcId="145621"/>
</workbook>
</file>

<file path=xl/calcChain.xml><?xml version="1.0" encoding="utf-8"?>
<calcChain xmlns="http://schemas.openxmlformats.org/spreadsheetml/2006/main">
  <c r="D37" i="6" l="1"/>
  <c r="O48" i="6" l="1"/>
  <c r="N48" i="6"/>
  <c r="M48" i="6"/>
  <c r="L48" i="6"/>
  <c r="K48" i="6"/>
  <c r="J48" i="6"/>
  <c r="I48" i="6"/>
  <c r="H48" i="6"/>
  <c r="G48" i="6"/>
  <c r="F48" i="6"/>
  <c r="E48" i="6"/>
  <c r="D48" i="6"/>
  <c r="O47" i="6"/>
  <c r="N47" i="6"/>
  <c r="M47" i="6"/>
  <c r="L47" i="6"/>
  <c r="K47" i="6"/>
  <c r="J47" i="6"/>
  <c r="I47" i="6"/>
  <c r="H47" i="6"/>
  <c r="G47" i="6"/>
  <c r="F47" i="6"/>
  <c r="E47" i="6"/>
  <c r="D47" i="6"/>
  <c r="O37" i="6"/>
  <c r="N37" i="6"/>
  <c r="M37" i="6"/>
  <c r="L37" i="6"/>
  <c r="K37" i="6"/>
  <c r="J37" i="6"/>
  <c r="I37" i="6"/>
  <c r="H37" i="6"/>
  <c r="G37" i="6"/>
  <c r="F37" i="6"/>
  <c r="E37" i="6"/>
  <c r="O28" i="6"/>
  <c r="N28" i="6"/>
  <c r="M28" i="6"/>
  <c r="L28" i="6"/>
  <c r="K28" i="6"/>
  <c r="J28" i="6"/>
  <c r="I28" i="6"/>
  <c r="H28" i="6"/>
  <c r="G28" i="6"/>
  <c r="F28" i="6"/>
  <c r="E28" i="6"/>
  <c r="D28" i="6"/>
  <c r="D22" i="2" l="1"/>
  <c r="D44" i="2"/>
  <c r="D43" i="2"/>
  <c r="D32" i="2"/>
  <c r="J44" i="2" l="1"/>
  <c r="I44" i="2"/>
  <c r="H44" i="2"/>
  <c r="G44" i="2"/>
  <c r="F44" i="2"/>
  <c r="E44" i="2"/>
  <c r="E43" i="2"/>
  <c r="E32" i="2"/>
  <c r="E22" i="2"/>
  <c r="F32" i="2" l="1"/>
  <c r="J43" i="2" l="1"/>
  <c r="J32" i="2"/>
  <c r="J22" i="2"/>
  <c r="I43" i="2" l="1"/>
  <c r="I32" i="2"/>
  <c r="I22" i="2"/>
  <c r="H43" i="2" l="1"/>
  <c r="G43" i="2"/>
  <c r="F43" i="2"/>
  <c r="H32" i="2"/>
  <c r="G32" i="2"/>
  <c r="H22" i="2"/>
  <c r="G22" i="2"/>
  <c r="F22" i="2"/>
</calcChain>
</file>

<file path=xl/sharedStrings.xml><?xml version="1.0" encoding="utf-8"?>
<sst xmlns="http://schemas.openxmlformats.org/spreadsheetml/2006/main" count="373" uniqueCount="76">
  <si>
    <t>Bay Agropastoral</t>
  </si>
  <si>
    <t>Bakool Pastoral</t>
  </si>
  <si>
    <t>N Gedo pastoral</t>
  </si>
  <si>
    <t xml:space="preserve"> N Gedo Riverine</t>
  </si>
  <si>
    <t>N Gedo Agro-pastoral</t>
  </si>
  <si>
    <t xml:space="preserve">Beletweyne District </t>
  </si>
  <si>
    <t xml:space="preserve">Mataban District </t>
  </si>
  <si>
    <t>Shabelle Riverine</t>
  </si>
  <si>
    <t>Baidoa IDP</t>
  </si>
  <si>
    <t>Mogadishu IDP</t>
  </si>
  <si>
    <t>Dolow IDP</t>
  </si>
  <si>
    <t>Dhobley IDP</t>
  </si>
  <si>
    <t>Kismayo IDP</t>
  </si>
  <si>
    <t>Dhusamareb IDP</t>
  </si>
  <si>
    <t>Hawd Central</t>
  </si>
  <si>
    <t>Addun Central</t>
  </si>
  <si>
    <t>Shabelle Agropastoral</t>
  </si>
  <si>
    <t>Mogadishu urban</t>
  </si>
  <si>
    <t>Kismayo Town</t>
  </si>
  <si>
    <t>EGolis (NE)</t>
  </si>
  <si>
    <t>Sool plateau</t>
  </si>
  <si>
    <t>Coastal Deeh</t>
  </si>
  <si>
    <t>Bari Urban</t>
  </si>
  <si>
    <t>Bossaso IDP</t>
  </si>
  <si>
    <t>Qardho IDP</t>
  </si>
  <si>
    <t>Garowe IDP</t>
  </si>
  <si>
    <t>Galkayo IDP</t>
  </si>
  <si>
    <t>NW Agropastoral</t>
  </si>
  <si>
    <t>WGolis/Guban</t>
  </si>
  <si>
    <t>Nugal Valley</t>
  </si>
  <si>
    <t>EGolis (NW)</t>
  </si>
  <si>
    <t>Hawd NW</t>
  </si>
  <si>
    <t>Sool Region Urban</t>
  </si>
  <si>
    <t>Hargeisa IDP</t>
  </si>
  <si>
    <t>Burao IDP</t>
  </si>
  <si>
    <t>Berbera IDP</t>
  </si>
  <si>
    <t>Deyr 2014/15</t>
  </si>
  <si>
    <t>Gu 2014</t>
  </si>
  <si>
    <t>Deyr 2013/14</t>
  </si>
  <si>
    <t>~</t>
  </si>
  <si>
    <t>SouthCentral</t>
  </si>
  <si>
    <t>NorthEast</t>
  </si>
  <si>
    <t>NorthWest</t>
  </si>
  <si>
    <t>MEDIAN</t>
  </si>
  <si>
    <t xml:space="preserve">Underweight </t>
  </si>
  <si>
    <t>Gu 2013</t>
  </si>
  <si>
    <t>Deyr 2012/13</t>
  </si>
  <si>
    <t>STUNTING</t>
  </si>
  <si>
    <t>OVERALL MEDIAN</t>
  </si>
  <si>
    <t>SOUTH CENTRAL</t>
  </si>
  <si>
    <t>NORTH EAST</t>
  </si>
  <si>
    <t>NORTH WEST</t>
  </si>
  <si>
    <t>Gu 2015</t>
  </si>
  <si>
    <t>N Gedo Riverine</t>
  </si>
  <si>
    <t>Nugaal Urban</t>
  </si>
  <si>
    <t>Sool Urban</t>
  </si>
  <si>
    <t>Togdheer Urban</t>
  </si>
  <si>
    <t>Deyr 2015/16</t>
  </si>
  <si>
    <t>West Golis</t>
  </si>
  <si>
    <t>Livelihood Zone/Population assessed</t>
  </si>
  <si>
    <t>Gu 2012</t>
  </si>
  <si>
    <t>Deyr 2011/12</t>
  </si>
  <si>
    <t>Gu 2011</t>
  </si>
  <si>
    <t>Deyr 2010/11</t>
  </si>
  <si>
    <t>Gu 2010</t>
  </si>
  <si>
    <t>Deyr 2009/10</t>
  </si>
  <si>
    <t>Gu 2009</t>
  </si>
  <si>
    <t>Bakool Agropastoral</t>
  </si>
  <si>
    <t>M.shabelle Riverine</t>
  </si>
  <si>
    <t>M.shabelle Agropasroral</t>
  </si>
  <si>
    <t>Juba Agropastoral</t>
  </si>
  <si>
    <t>Juba Pastoral</t>
  </si>
  <si>
    <t>Juba Riverine</t>
  </si>
  <si>
    <t>Gu</t>
  </si>
  <si>
    <t>Deyr</t>
  </si>
  <si>
    <t>Median Stunting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</si>
</sst>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6" xfId="0" applyFont="1" applyFill="1" applyBorder="1"/>
    <xf numFmtId="164" fontId="3" fillId="4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4" fillId="0" borderId="3" xfId="0" applyFont="1" applyBorder="1"/>
    <xf numFmtId="0" fontId="3" fillId="0" borderId="6" xfId="0" applyFont="1" applyBorder="1"/>
    <xf numFmtId="0" fontId="3" fillId="0" borderId="3" xfId="0" applyFont="1" applyBorder="1"/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164" fontId="0" fillId="0" borderId="10" xfId="0" applyNumberFormat="1" applyFont="1" applyBorder="1" applyAlignment="1">
      <alignment horizontal="left"/>
    </xf>
    <xf numFmtId="0" fontId="9" fillId="6" borderId="16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/>
    <xf numFmtId="0" fontId="0" fillId="7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7" borderId="13" xfId="0" applyFill="1" applyBorder="1"/>
    <xf numFmtId="0" fontId="0" fillId="2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9" xfId="0" applyBorder="1"/>
    <xf numFmtId="0" fontId="5" fillId="0" borderId="3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7" borderId="32" xfId="0" applyFill="1" applyBorder="1"/>
    <xf numFmtId="0" fontId="11" fillId="7" borderId="11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3" xfId="0" applyBorder="1"/>
    <xf numFmtId="0" fontId="0" fillId="4" borderId="15" xfId="0" applyFont="1" applyFill="1" applyBorder="1" applyAlignment="1">
      <alignment horizontal="center"/>
    </xf>
    <xf numFmtId="0" fontId="3" fillId="0" borderId="31" xfId="0" applyFont="1" applyFill="1" applyBorder="1"/>
    <xf numFmtId="0" fontId="0" fillId="0" borderId="32" xfId="0" applyBorder="1"/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0" borderId="31" xfId="0" applyFont="1" applyBorder="1"/>
    <xf numFmtId="164" fontId="5" fillId="0" borderId="7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Normal 2" xfId="1"/>
  </cellStyles>
  <dxfs count="8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Deyr 2014/15</c:v>
                </c:pt>
              </c:strCache>
            </c:strRef>
          </c:tx>
          <c:invertIfNegative val="0"/>
          <c:cat>
            <c:multiLvlStrRef>
              <c:f>Sheet2!$A$3:$B$38</c:f>
              <c:multiLvlStrCache>
                <c:ptCount val="36"/>
                <c:lvl>
                  <c:pt idx="0">
                    <c:v>Bay Agropastoral</c:v>
                  </c:pt>
                  <c:pt idx="1">
                    <c:v>Bakool Pastoral</c:v>
                  </c:pt>
                  <c:pt idx="2">
                    <c:v>N Gedo pastoral</c:v>
                  </c:pt>
                  <c:pt idx="3">
                    <c:v> N Gedo Riverine</c:v>
                  </c:pt>
                  <c:pt idx="4">
                    <c:v>N Gedo Agro-pastoral</c:v>
                  </c:pt>
                  <c:pt idx="5">
                    <c:v>Beletweyne District </c:v>
                  </c:pt>
                  <c:pt idx="6">
                    <c:v>Mataban District </c:v>
                  </c:pt>
                  <c:pt idx="7">
                    <c:v>Shabelle Riverine</c:v>
                  </c:pt>
                  <c:pt idx="8">
                    <c:v>Baidoa IDP</c:v>
                  </c:pt>
                  <c:pt idx="9">
                    <c:v>Mogadishu IDP</c:v>
                  </c:pt>
                  <c:pt idx="10">
                    <c:v>Dolow IDP</c:v>
                  </c:pt>
                  <c:pt idx="11">
                    <c:v>Dhobley IDP</c:v>
                  </c:pt>
                  <c:pt idx="12">
                    <c:v>Kismayo IDP</c:v>
                  </c:pt>
                  <c:pt idx="13">
                    <c:v>Dhusamareb IDP</c:v>
                  </c:pt>
                  <c:pt idx="14">
                    <c:v>Hawd Central</c:v>
                  </c:pt>
                  <c:pt idx="15">
                    <c:v>Addun Central</c:v>
                  </c:pt>
                  <c:pt idx="16">
                    <c:v>Shabelle Agropastoral</c:v>
                  </c:pt>
                  <c:pt idx="17">
                    <c:v>Mogadishu urban</c:v>
                  </c:pt>
                  <c:pt idx="18">
                    <c:v>Kismayo Town</c:v>
                  </c:pt>
                  <c:pt idx="19">
                    <c:v>EGolis (NE)</c:v>
                  </c:pt>
                  <c:pt idx="20">
                    <c:v>Sool plateau</c:v>
                  </c:pt>
                  <c:pt idx="21">
                    <c:v>Coastal Deeh</c:v>
                  </c:pt>
                  <c:pt idx="22">
                    <c:v>Bari Urban</c:v>
                  </c:pt>
                  <c:pt idx="23">
                    <c:v>Bossaso IDP</c:v>
                  </c:pt>
                  <c:pt idx="24">
                    <c:v>Qardho IDP</c:v>
                  </c:pt>
                  <c:pt idx="25">
                    <c:v>Garowe IDP</c:v>
                  </c:pt>
                  <c:pt idx="26">
                    <c:v>Galkayo IDP</c:v>
                  </c:pt>
                  <c:pt idx="27">
                    <c:v>NW Agropastoral</c:v>
                  </c:pt>
                  <c:pt idx="28">
                    <c:v>WGolis/Guban</c:v>
                  </c:pt>
                  <c:pt idx="29">
                    <c:v>Nugal Valley</c:v>
                  </c:pt>
                  <c:pt idx="30">
                    <c:v>EGolis (NW)</c:v>
                  </c:pt>
                  <c:pt idx="31">
                    <c:v>Hawd NW</c:v>
                  </c:pt>
                  <c:pt idx="32">
                    <c:v>Sool Region Urban</c:v>
                  </c:pt>
                  <c:pt idx="33">
                    <c:v>Hargeisa IDP</c:v>
                  </c:pt>
                  <c:pt idx="34">
                    <c:v>Burao IDP</c:v>
                  </c:pt>
                  <c:pt idx="35">
                    <c:v>Berbera IDP</c:v>
                  </c:pt>
                </c:lvl>
                <c:lvl>
                  <c:pt idx="0">
                    <c:v>SouthCentral</c:v>
                  </c:pt>
                  <c:pt idx="19">
                    <c:v>NorthEast</c:v>
                  </c:pt>
                  <c:pt idx="27">
                    <c:v>NorthWest</c:v>
                  </c:pt>
                </c:lvl>
              </c:multiLvlStrCache>
            </c:multiLvlStrRef>
          </c:cat>
          <c:val>
            <c:numRef>
              <c:f>Sheet2!$C$3:$C$38</c:f>
              <c:numCache>
                <c:formatCode>0.0</c:formatCode>
                <c:ptCount val="36"/>
                <c:pt idx="0">
                  <c:v>28.8</c:v>
                </c:pt>
                <c:pt idx="1">
                  <c:v>7.7</c:v>
                </c:pt>
                <c:pt idx="2">
                  <c:v>23.3</c:v>
                </c:pt>
                <c:pt idx="3">
                  <c:v>22.6</c:v>
                </c:pt>
                <c:pt idx="4">
                  <c:v>19.399999999999999</c:v>
                </c:pt>
                <c:pt idx="5">
                  <c:v>26.4</c:v>
                </c:pt>
                <c:pt idx="6">
                  <c:v>16.8</c:v>
                </c:pt>
                <c:pt idx="7">
                  <c:v>10.1</c:v>
                </c:pt>
                <c:pt idx="8">
                  <c:v>26.2</c:v>
                </c:pt>
                <c:pt idx="9">
                  <c:v>14.3</c:v>
                </c:pt>
                <c:pt idx="10">
                  <c:v>32</c:v>
                </c:pt>
                <c:pt idx="11">
                  <c:v>8.1</c:v>
                </c:pt>
                <c:pt idx="12">
                  <c:v>23.2</c:v>
                </c:pt>
                <c:pt idx="13">
                  <c:v>26.2</c:v>
                </c:pt>
                <c:pt idx="14">
                  <c:v>12</c:v>
                </c:pt>
                <c:pt idx="15">
                  <c:v>9.5</c:v>
                </c:pt>
                <c:pt idx="16">
                  <c:v>11.1</c:v>
                </c:pt>
                <c:pt idx="17">
                  <c:v>9.8000000000000007</c:v>
                </c:pt>
                <c:pt idx="18">
                  <c:v>14.7</c:v>
                </c:pt>
                <c:pt idx="19">
                  <c:v>8.3000000000000007</c:v>
                </c:pt>
                <c:pt idx="20">
                  <c:v>6</c:v>
                </c:pt>
                <c:pt idx="21">
                  <c:v>8.9</c:v>
                </c:pt>
                <c:pt idx="22">
                  <c:v>16.899999999999999</c:v>
                </c:pt>
                <c:pt idx="23">
                  <c:v>29.8</c:v>
                </c:pt>
                <c:pt idx="24">
                  <c:v>15.9</c:v>
                </c:pt>
                <c:pt idx="25">
                  <c:v>23.1</c:v>
                </c:pt>
                <c:pt idx="26">
                  <c:v>19</c:v>
                </c:pt>
                <c:pt idx="27">
                  <c:v>2.6</c:v>
                </c:pt>
                <c:pt idx="28">
                  <c:v>8.1999999999999993</c:v>
                </c:pt>
                <c:pt idx="29">
                  <c:v>4.5999999999999996</c:v>
                </c:pt>
                <c:pt idx="30">
                  <c:v>7</c:v>
                </c:pt>
                <c:pt idx="31">
                  <c:v>2.5</c:v>
                </c:pt>
                <c:pt idx="32">
                  <c:v>5.5</c:v>
                </c:pt>
                <c:pt idx="33">
                  <c:v>6.7</c:v>
                </c:pt>
                <c:pt idx="34">
                  <c:v>3</c:v>
                </c:pt>
                <c:pt idx="35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Gu 2014</c:v>
                </c:pt>
              </c:strCache>
            </c:strRef>
          </c:tx>
          <c:invertIfNegative val="0"/>
          <c:cat>
            <c:multiLvlStrRef>
              <c:f>Sheet2!$A$3:$B$38</c:f>
              <c:multiLvlStrCache>
                <c:ptCount val="36"/>
                <c:lvl>
                  <c:pt idx="0">
                    <c:v>Bay Agropastoral</c:v>
                  </c:pt>
                  <c:pt idx="1">
                    <c:v>Bakool Pastoral</c:v>
                  </c:pt>
                  <c:pt idx="2">
                    <c:v>N Gedo pastoral</c:v>
                  </c:pt>
                  <c:pt idx="3">
                    <c:v> N Gedo Riverine</c:v>
                  </c:pt>
                  <c:pt idx="4">
                    <c:v>N Gedo Agro-pastoral</c:v>
                  </c:pt>
                  <c:pt idx="5">
                    <c:v>Beletweyne District </c:v>
                  </c:pt>
                  <c:pt idx="6">
                    <c:v>Mataban District </c:v>
                  </c:pt>
                  <c:pt idx="7">
                    <c:v>Shabelle Riverine</c:v>
                  </c:pt>
                  <c:pt idx="8">
                    <c:v>Baidoa IDP</c:v>
                  </c:pt>
                  <c:pt idx="9">
                    <c:v>Mogadishu IDP</c:v>
                  </c:pt>
                  <c:pt idx="10">
                    <c:v>Dolow IDP</c:v>
                  </c:pt>
                  <c:pt idx="11">
                    <c:v>Dhobley IDP</c:v>
                  </c:pt>
                  <c:pt idx="12">
                    <c:v>Kismayo IDP</c:v>
                  </c:pt>
                  <c:pt idx="13">
                    <c:v>Dhusamareb IDP</c:v>
                  </c:pt>
                  <c:pt idx="14">
                    <c:v>Hawd Central</c:v>
                  </c:pt>
                  <c:pt idx="15">
                    <c:v>Addun Central</c:v>
                  </c:pt>
                  <c:pt idx="16">
                    <c:v>Shabelle Agropastoral</c:v>
                  </c:pt>
                  <c:pt idx="17">
                    <c:v>Mogadishu urban</c:v>
                  </c:pt>
                  <c:pt idx="18">
                    <c:v>Kismayo Town</c:v>
                  </c:pt>
                  <c:pt idx="19">
                    <c:v>EGolis (NE)</c:v>
                  </c:pt>
                  <c:pt idx="20">
                    <c:v>Sool plateau</c:v>
                  </c:pt>
                  <c:pt idx="21">
                    <c:v>Coastal Deeh</c:v>
                  </c:pt>
                  <c:pt idx="22">
                    <c:v>Bari Urban</c:v>
                  </c:pt>
                  <c:pt idx="23">
                    <c:v>Bossaso IDP</c:v>
                  </c:pt>
                  <c:pt idx="24">
                    <c:v>Qardho IDP</c:v>
                  </c:pt>
                  <c:pt idx="25">
                    <c:v>Garowe IDP</c:v>
                  </c:pt>
                  <c:pt idx="26">
                    <c:v>Galkayo IDP</c:v>
                  </c:pt>
                  <c:pt idx="27">
                    <c:v>NW Agropastoral</c:v>
                  </c:pt>
                  <c:pt idx="28">
                    <c:v>WGolis/Guban</c:v>
                  </c:pt>
                  <c:pt idx="29">
                    <c:v>Nugal Valley</c:v>
                  </c:pt>
                  <c:pt idx="30">
                    <c:v>EGolis (NW)</c:v>
                  </c:pt>
                  <c:pt idx="31">
                    <c:v>Hawd NW</c:v>
                  </c:pt>
                  <c:pt idx="32">
                    <c:v>Sool Region Urban</c:v>
                  </c:pt>
                  <c:pt idx="33">
                    <c:v>Hargeisa IDP</c:v>
                  </c:pt>
                  <c:pt idx="34">
                    <c:v>Burao IDP</c:v>
                  </c:pt>
                  <c:pt idx="35">
                    <c:v>Berbera IDP</c:v>
                  </c:pt>
                </c:lvl>
                <c:lvl>
                  <c:pt idx="0">
                    <c:v>SouthCentral</c:v>
                  </c:pt>
                  <c:pt idx="19">
                    <c:v>NorthEast</c:v>
                  </c:pt>
                  <c:pt idx="27">
                    <c:v>NorthWest</c:v>
                  </c:pt>
                </c:lvl>
              </c:multiLvlStrCache>
            </c:multiLvlStrRef>
          </c:cat>
          <c:val>
            <c:numRef>
              <c:f>Sheet2!$D$3:$D$38</c:f>
              <c:numCache>
                <c:formatCode>General</c:formatCode>
                <c:ptCount val="36"/>
                <c:pt idx="0">
                  <c:v>32.4</c:v>
                </c:pt>
                <c:pt idx="1">
                  <c:v>14.7</c:v>
                </c:pt>
                <c:pt idx="2">
                  <c:v>10.199999999999999</c:v>
                </c:pt>
                <c:pt idx="3">
                  <c:v>21.4</c:v>
                </c:pt>
                <c:pt idx="4">
                  <c:v>13.5</c:v>
                </c:pt>
                <c:pt idx="5">
                  <c:v>24.8</c:v>
                </c:pt>
                <c:pt idx="6">
                  <c:v>16.7</c:v>
                </c:pt>
                <c:pt idx="7">
                  <c:v>15.6</c:v>
                </c:pt>
                <c:pt idx="8">
                  <c:v>31.6</c:v>
                </c:pt>
                <c:pt idx="9">
                  <c:v>23</c:v>
                </c:pt>
                <c:pt idx="10">
                  <c:v>26.4</c:v>
                </c:pt>
                <c:pt idx="11">
                  <c:v>12.3</c:v>
                </c:pt>
                <c:pt idx="12">
                  <c:v>32.799999999999997</c:v>
                </c:pt>
                <c:pt idx="13">
                  <c:v>17.899999999999999</c:v>
                </c:pt>
                <c:pt idx="14">
                  <c:v>16.600000000000001</c:v>
                </c:pt>
                <c:pt idx="15">
                  <c:v>8.9</c:v>
                </c:pt>
                <c:pt idx="16">
                  <c:v>19.899999999999999</c:v>
                </c:pt>
                <c:pt idx="17">
                  <c:v>8.9</c:v>
                </c:pt>
                <c:pt idx="18">
                  <c:v>17.2</c:v>
                </c:pt>
                <c:pt idx="19">
                  <c:v>13.2</c:v>
                </c:pt>
                <c:pt idx="20">
                  <c:v>6.3</c:v>
                </c:pt>
                <c:pt idx="21">
                  <c:v>8.5</c:v>
                </c:pt>
                <c:pt idx="22">
                  <c:v>13.5</c:v>
                </c:pt>
                <c:pt idx="23">
                  <c:v>22.6</c:v>
                </c:pt>
                <c:pt idx="24">
                  <c:v>18.7</c:v>
                </c:pt>
                <c:pt idx="25">
                  <c:v>25.1</c:v>
                </c:pt>
                <c:pt idx="26">
                  <c:v>17.8</c:v>
                </c:pt>
                <c:pt idx="27">
                  <c:v>5.8</c:v>
                </c:pt>
                <c:pt idx="28">
                  <c:v>9.4</c:v>
                </c:pt>
                <c:pt idx="29">
                  <c:v>3.9</c:v>
                </c:pt>
                <c:pt idx="30">
                  <c:v>4.3</c:v>
                </c:pt>
                <c:pt idx="31">
                  <c:v>1.2</c:v>
                </c:pt>
                <c:pt idx="32">
                  <c:v>5</c:v>
                </c:pt>
                <c:pt idx="33">
                  <c:v>7.4</c:v>
                </c:pt>
                <c:pt idx="34">
                  <c:v>2.7</c:v>
                </c:pt>
                <c:pt idx="35">
                  <c:v>5.6</c:v>
                </c:pt>
              </c:numCache>
            </c:numRef>
          </c:val>
        </c:ser>
        <c:ser>
          <c:idx val="2"/>
          <c:order val="2"/>
          <c:tx>
            <c:strRef>
              <c:f>Sheet2!$E$2</c:f>
              <c:strCache>
                <c:ptCount val="1"/>
                <c:pt idx="0">
                  <c:v>Deyr 2013/14</c:v>
                </c:pt>
              </c:strCache>
            </c:strRef>
          </c:tx>
          <c:invertIfNegative val="0"/>
          <c:cat>
            <c:multiLvlStrRef>
              <c:f>Sheet2!$A$3:$B$38</c:f>
              <c:multiLvlStrCache>
                <c:ptCount val="36"/>
                <c:lvl>
                  <c:pt idx="0">
                    <c:v>Bay Agropastoral</c:v>
                  </c:pt>
                  <c:pt idx="1">
                    <c:v>Bakool Pastoral</c:v>
                  </c:pt>
                  <c:pt idx="2">
                    <c:v>N Gedo pastoral</c:v>
                  </c:pt>
                  <c:pt idx="3">
                    <c:v> N Gedo Riverine</c:v>
                  </c:pt>
                  <c:pt idx="4">
                    <c:v>N Gedo Agro-pastoral</c:v>
                  </c:pt>
                  <c:pt idx="5">
                    <c:v>Beletweyne District </c:v>
                  </c:pt>
                  <c:pt idx="6">
                    <c:v>Mataban District </c:v>
                  </c:pt>
                  <c:pt idx="7">
                    <c:v>Shabelle Riverine</c:v>
                  </c:pt>
                  <c:pt idx="8">
                    <c:v>Baidoa IDP</c:v>
                  </c:pt>
                  <c:pt idx="9">
                    <c:v>Mogadishu IDP</c:v>
                  </c:pt>
                  <c:pt idx="10">
                    <c:v>Dolow IDP</c:v>
                  </c:pt>
                  <c:pt idx="11">
                    <c:v>Dhobley IDP</c:v>
                  </c:pt>
                  <c:pt idx="12">
                    <c:v>Kismayo IDP</c:v>
                  </c:pt>
                  <c:pt idx="13">
                    <c:v>Dhusamareb IDP</c:v>
                  </c:pt>
                  <c:pt idx="14">
                    <c:v>Hawd Central</c:v>
                  </c:pt>
                  <c:pt idx="15">
                    <c:v>Addun Central</c:v>
                  </c:pt>
                  <c:pt idx="16">
                    <c:v>Shabelle Agropastoral</c:v>
                  </c:pt>
                  <c:pt idx="17">
                    <c:v>Mogadishu urban</c:v>
                  </c:pt>
                  <c:pt idx="18">
                    <c:v>Kismayo Town</c:v>
                  </c:pt>
                  <c:pt idx="19">
                    <c:v>EGolis (NE)</c:v>
                  </c:pt>
                  <c:pt idx="20">
                    <c:v>Sool plateau</c:v>
                  </c:pt>
                  <c:pt idx="21">
                    <c:v>Coastal Deeh</c:v>
                  </c:pt>
                  <c:pt idx="22">
                    <c:v>Bari Urban</c:v>
                  </c:pt>
                  <c:pt idx="23">
                    <c:v>Bossaso IDP</c:v>
                  </c:pt>
                  <c:pt idx="24">
                    <c:v>Qardho IDP</c:v>
                  </c:pt>
                  <c:pt idx="25">
                    <c:v>Garowe IDP</c:v>
                  </c:pt>
                  <c:pt idx="26">
                    <c:v>Galkayo IDP</c:v>
                  </c:pt>
                  <c:pt idx="27">
                    <c:v>NW Agropastoral</c:v>
                  </c:pt>
                  <c:pt idx="28">
                    <c:v>WGolis/Guban</c:v>
                  </c:pt>
                  <c:pt idx="29">
                    <c:v>Nugal Valley</c:v>
                  </c:pt>
                  <c:pt idx="30">
                    <c:v>EGolis (NW)</c:v>
                  </c:pt>
                  <c:pt idx="31">
                    <c:v>Hawd NW</c:v>
                  </c:pt>
                  <c:pt idx="32">
                    <c:v>Sool Region Urban</c:v>
                  </c:pt>
                  <c:pt idx="33">
                    <c:v>Hargeisa IDP</c:v>
                  </c:pt>
                  <c:pt idx="34">
                    <c:v>Burao IDP</c:v>
                  </c:pt>
                  <c:pt idx="35">
                    <c:v>Berbera IDP</c:v>
                  </c:pt>
                </c:lvl>
                <c:lvl>
                  <c:pt idx="0">
                    <c:v>SouthCentral</c:v>
                  </c:pt>
                  <c:pt idx="19">
                    <c:v>NorthEast</c:v>
                  </c:pt>
                  <c:pt idx="27">
                    <c:v>NorthWest</c:v>
                  </c:pt>
                </c:lvl>
              </c:multiLvlStrCache>
            </c:multiLvlStrRef>
          </c:cat>
          <c:val>
            <c:numRef>
              <c:f>Sheet2!$E$3:$E$38</c:f>
              <c:numCache>
                <c:formatCode>General</c:formatCode>
                <c:ptCount val="36"/>
                <c:pt idx="0">
                  <c:v>31.4</c:v>
                </c:pt>
                <c:pt idx="1">
                  <c:v>15.1</c:v>
                </c:pt>
                <c:pt idx="2">
                  <c:v>8.3000000000000007</c:v>
                </c:pt>
                <c:pt idx="3">
                  <c:v>11.4</c:v>
                </c:pt>
                <c:pt idx="4">
                  <c:v>10.4</c:v>
                </c:pt>
                <c:pt idx="5">
                  <c:v>30.9</c:v>
                </c:pt>
                <c:pt idx="6">
                  <c:v>10.199999999999999</c:v>
                </c:pt>
                <c:pt idx="7">
                  <c:v>0</c:v>
                </c:pt>
                <c:pt idx="8">
                  <c:v>25.3</c:v>
                </c:pt>
                <c:pt idx="9">
                  <c:v>16.600000000000001</c:v>
                </c:pt>
                <c:pt idx="10">
                  <c:v>28.5</c:v>
                </c:pt>
                <c:pt idx="11">
                  <c:v>14.5</c:v>
                </c:pt>
                <c:pt idx="12">
                  <c:v>30.1</c:v>
                </c:pt>
                <c:pt idx="13">
                  <c:v>12</c:v>
                </c:pt>
                <c:pt idx="14">
                  <c:v>10.7</c:v>
                </c:pt>
                <c:pt idx="15">
                  <c:v>9.9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9.1999999999999993</c:v>
                </c:pt>
                <c:pt idx="20">
                  <c:v>2.9</c:v>
                </c:pt>
                <c:pt idx="21">
                  <c:v>10.4</c:v>
                </c:pt>
                <c:pt idx="22">
                  <c:v>0</c:v>
                </c:pt>
                <c:pt idx="23">
                  <c:v>26.2</c:v>
                </c:pt>
                <c:pt idx="24">
                  <c:v>27</c:v>
                </c:pt>
                <c:pt idx="25">
                  <c:v>23.1</c:v>
                </c:pt>
                <c:pt idx="26">
                  <c:v>20.6</c:v>
                </c:pt>
                <c:pt idx="27">
                  <c:v>0</c:v>
                </c:pt>
                <c:pt idx="28">
                  <c:v>0</c:v>
                </c:pt>
                <c:pt idx="29">
                  <c:v>2.6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8.6</c:v>
                </c:pt>
                <c:pt idx="34">
                  <c:v>3.7</c:v>
                </c:pt>
                <c:pt idx="3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2048"/>
        <c:axId val="184563584"/>
      </c:barChart>
      <c:catAx>
        <c:axId val="184562048"/>
        <c:scaling>
          <c:orientation val="minMax"/>
        </c:scaling>
        <c:delete val="0"/>
        <c:axPos val="l"/>
        <c:majorTickMark val="out"/>
        <c:minorTickMark val="none"/>
        <c:tickLblPos val="nextTo"/>
        <c:crossAx val="184563584"/>
        <c:crosses val="autoZero"/>
        <c:auto val="1"/>
        <c:lblAlgn val="ctr"/>
        <c:lblOffset val="100"/>
        <c:noMultiLvlLbl val="0"/>
      </c:catAx>
      <c:valAx>
        <c:axId val="18456358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8456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Trends of Median Stunting in Somalia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Sheet1!$B$2:$C$15</c:f>
              <c:multiLvlStrCache>
                <c:ptCount val="14"/>
                <c:lvl>
                  <c:pt idx="0">
                    <c:v>Gu</c:v>
                  </c:pt>
                  <c:pt idx="1">
                    <c:v>Deyr</c:v>
                  </c:pt>
                  <c:pt idx="2">
                    <c:v>Gu</c:v>
                  </c:pt>
                  <c:pt idx="3">
                    <c:v>Deyr</c:v>
                  </c:pt>
                  <c:pt idx="4">
                    <c:v>Gu</c:v>
                  </c:pt>
                  <c:pt idx="5">
                    <c:v>Deyr</c:v>
                  </c:pt>
                  <c:pt idx="6">
                    <c:v>Gu</c:v>
                  </c:pt>
                  <c:pt idx="7">
                    <c:v>Deyr</c:v>
                  </c:pt>
                  <c:pt idx="8">
                    <c:v>Gu</c:v>
                  </c:pt>
                  <c:pt idx="9">
                    <c:v>Deyr</c:v>
                  </c:pt>
                  <c:pt idx="10">
                    <c:v>Gu</c:v>
                  </c:pt>
                  <c:pt idx="11">
                    <c:v>Deyr</c:v>
                  </c:pt>
                  <c:pt idx="12">
                    <c:v>Gu</c:v>
                  </c:pt>
                  <c:pt idx="13">
                    <c:v>Deyr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Sheet1!$D$2:$D$15</c:f>
              <c:numCache>
                <c:formatCode>General</c:formatCode>
                <c:ptCount val="14"/>
                <c:pt idx="0">
                  <c:v>30.6</c:v>
                </c:pt>
                <c:pt idx="1">
                  <c:v>19.7</c:v>
                </c:pt>
                <c:pt idx="2">
                  <c:v>16.899999999999999</c:v>
                </c:pt>
                <c:pt idx="3">
                  <c:v>16.7</c:v>
                </c:pt>
                <c:pt idx="4">
                  <c:v>17.3</c:v>
                </c:pt>
                <c:pt idx="5">
                  <c:v>18.899999999999999</c:v>
                </c:pt>
                <c:pt idx="6">
                  <c:v>16.399999999999999</c:v>
                </c:pt>
                <c:pt idx="7">
                  <c:v>13.7</c:v>
                </c:pt>
                <c:pt idx="8">
                  <c:v>10.199999999999999</c:v>
                </c:pt>
                <c:pt idx="9" formatCode="0.0">
                  <c:v>14</c:v>
                </c:pt>
                <c:pt idx="10">
                  <c:v>10.1</c:v>
                </c:pt>
                <c:pt idx="11">
                  <c:v>10.8</c:v>
                </c:pt>
                <c:pt idx="12" formatCode="0.0">
                  <c:v>12</c:v>
                </c:pt>
                <c:pt idx="13">
                  <c:v>9.3000000000000007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4630272"/>
        <c:axId val="184636160"/>
        <c:axId val="0"/>
      </c:bar3DChart>
      <c:catAx>
        <c:axId val="184630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636160"/>
        <c:crosses val="autoZero"/>
        <c:auto val="1"/>
        <c:lblAlgn val="ctr"/>
        <c:lblOffset val="100"/>
        <c:noMultiLvlLbl val="0"/>
      </c:catAx>
      <c:valAx>
        <c:axId val="18463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6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10</xdr:row>
      <xdr:rowOff>133351</xdr:rowOff>
    </xdr:from>
    <xdr:to>
      <xdr:col>25</xdr:col>
      <xdr:colOff>323849</xdr:colOff>
      <xdr:row>44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1</xdr:row>
      <xdr:rowOff>133350</xdr:rowOff>
    </xdr:from>
    <xdr:to>
      <xdr:col>17</xdr:col>
      <xdr:colOff>514350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B1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D3" sqref="D3"/>
    </sheetView>
  </sheetViews>
  <sheetFormatPr defaultRowHeight="15" x14ac:dyDescent="0.25"/>
  <cols>
    <col min="1" max="2" width="19.85546875" style="1" customWidth="1"/>
    <col min="3" max="3" width="22" customWidth="1"/>
    <col min="4" max="4" width="12.42578125" style="1" bestFit="1" customWidth="1"/>
    <col min="5" max="5" width="10.5703125" style="1" customWidth="1"/>
    <col min="6" max="6" width="12.42578125" style="1" bestFit="1" customWidth="1"/>
    <col min="7" max="7" width="10.7109375" style="1" customWidth="1"/>
    <col min="8" max="8" width="12.42578125" bestFit="1" customWidth="1"/>
    <col min="9" max="9" width="11.42578125" style="12" customWidth="1"/>
    <col min="10" max="10" width="12.42578125" style="11" customWidth="1"/>
  </cols>
  <sheetData>
    <row r="1" spans="1:10" s="1" customFormat="1" ht="15.75" customHeight="1" thickBot="1" x14ac:dyDescent="0.3">
      <c r="B1" s="83" t="s">
        <v>47</v>
      </c>
      <c r="C1" s="84"/>
      <c r="D1" s="84"/>
      <c r="E1" s="84"/>
      <c r="F1" s="84"/>
      <c r="G1" s="84"/>
      <c r="H1" s="84"/>
      <c r="I1" s="84"/>
      <c r="J1" s="85"/>
    </row>
    <row r="2" spans="1:10" ht="26.25" thickBot="1" x14ac:dyDescent="0.3">
      <c r="C2" s="50" t="s">
        <v>59</v>
      </c>
      <c r="D2" s="53" t="s">
        <v>57</v>
      </c>
      <c r="E2" s="54" t="s">
        <v>52</v>
      </c>
      <c r="F2" s="51" t="s">
        <v>36</v>
      </c>
      <c r="G2" s="51" t="s">
        <v>37</v>
      </c>
      <c r="H2" s="51" t="s">
        <v>38</v>
      </c>
      <c r="I2" s="51" t="s">
        <v>45</v>
      </c>
      <c r="J2" s="52" t="s">
        <v>46</v>
      </c>
    </row>
    <row r="3" spans="1:10" x14ac:dyDescent="0.25">
      <c r="A3" s="86" t="s">
        <v>40</v>
      </c>
      <c r="B3" s="87" t="s">
        <v>49</v>
      </c>
      <c r="C3" s="48" t="s">
        <v>0</v>
      </c>
      <c r="D3" s="24">
        <v>13.6</v>
      </c>
      <c r="E3" s="24">
        <v>17</v>
      </c>
      <c r="F3" s="25">
        <v>25.2</v>
      </c>
      <c r="G3" s="26">
        <v>38.1</v>
      </c>
      <c r="H3" s="27">
        <v>8.3000000000000007</v>
      </c>
      <c r="I3" s="23">
        <v>46.9</v>
      </c>
      <c r="J3" s="28">
        <v>48.7</v>
      </c>
    </row>
    <row r="4" spans="1:10" x14ac:dyDescent="0.25">
      <c r="A4" s="86"/>
      <c r="B4" s="88"/>
      <c r="C4" s="46" t="s">
        <v>1</v>
      </c>
      <c r="D4" s="24">
        <v>7.4</v>
      </c>
      <c r="E4" s="22">
        <v>2.8</v>
      </c>
      <c r="F4" s="19">
        <v>2.7</v>
      </c>
      <c r="G4" s="19">
        <v>3</v>
      </c>
      <c r="H4" s="18">
        <v>35.200000000000003</v>
      </c>
      <c r="I4" s="19">
        <v>8.9</v>
      </c>
      <c r="J4" s="19">
        <v>11.3</v>
      </c>
    </row>
    <row r="5" spans="1:10" x14ac:dyDescent="0.25">
      <c r="A5" s="86"/>
      <c r="B5" s="88"/>
      <c r="C5" s="46" t="s">
        <v>2</v>
      </c>
      <c r="D5" s="24">
        <v>9.9</v>
      </c>
      <c r="E5" s="22">
        <v>15.8</v>
      </c>
      <c r="F5" s="19">
        <v>15.3</v>
      </c>
      <c r="G5" s="19">
        <v>4.2</v>
      </c>
      <c r="H5" s="19">
        <v>13</v>
      </c>
      <c r="I5" s="19">
        <v>16.3</v>
      </c>
      <c r="J5" s="19">
        <v>13.6</v>
      </c>
    </row>
    <row r="6" spans="1:10" x14ac:dyDescent="0.25">
      <c r="A6" s="86"/>
      <c r="B6" s="88"/>
      <c r="C6" s="46" t="s">
        <v>53</v>
      </c>
      <c r="D6" s="24">
        <v>9</v>
      </c>
      <c r="E6" s="22">
        <v>12.7</v>
      </c>
      <c r="F6" s="19">
        <v>16.8</v>
      </c>
      <c r="G6" s="17">
        <v>21.4</v>
      </c>
      <c r="H6" s="19">
        <v>17.5</v>
      </c>
      <c r="I6" s="19">
        <v>11.8</v>
      </c>
      <c r="J6" s="19">
        <v>7.4</v>
      </c>
    </row>
    <row r="7" spans="1:10" x14ac:dyDescent="0.25">
      <c r="A7" s="86"/>
      <c r="B7" s="88"/>
      <c r="C7" s="46" t="s">
        <v>4</v>
      </c>
      <c r="D7" s="20" t="s">
        <v>39</v>
      </c>
      <c r="E7" s="20" t="s">
        <v>39</v>
      </c>
      <c r="F7" s="19">
        <v>11.2</v>
      </c>
      <c r="G7" s="19">
        <v>19.8</v>
      </c>
      <c r="H7" s="19">
        <v>15.5</v>
      </c>
      <c r="I7" s="19">
        <v>18.100000000000001</v>
      </c>
      <c r="J7" s="19">
        <v>19.600000000000001</v>
      </c>
    </row>
    <row r="8" spans="1:10" x14ac:dyDescent="0.25">
      <c r="A8" s="86"/>
      <c r="B8" s="88"/>
      <c r="C8" s="46" t="s">
        <v>5</v>
      </c>
      <c r="D8" s="24">
        <v>22.3</v>
      </c>
      <c r="E8" s="22">
        <v>30.8</v>
      </c>
      <c r="F8" s="17">
        <v>24.2</v>
      </c>
      <c r="G8" s="17">
        <v>23.5</v>
      </c>
      <c r="H8" s="18">
        <v>35.1</v>
      </c>
      <c r="I8" s="19">
        <v>7.5</v>
      </c>
      <c r="J8" s="17">
        <v>28</v>
      </c>
    </row>
    <row r="9" spans="1:10" x14ac:dyDescent="0.25">
      <c r="A9" s="86"/>
      <c r="B9" s="88"/>
      <c r="C9" s="46" t="s">
        <v>6</v>
      </c>
      <c r="D9" s="24">
        <v>12.6</v>
      </c>
      <c r="E9" s="22">
        <v>16.2</v>
      </c>
      <c r="F9" s="19">
        <v>11.6</v>
      </c>
      <c r="G9" s="19">
        <v>9.9</v>
      </c>
      <c r="H9" s="19">
        <v>10.4</v>
      </c>
      <c r="I9" s="19">
        <v>8.1999999999999993</v>
      </c>
      <c r="J9" s="19">
        <v>13.7</v>
      </c>
    </row>
    <row r="10" spans="1:10" x14ac:dyDescent="0.25">
      <c r="A10" s="86"/>
      <c r="B10" s="88"/>
      <c r="C10" s="46" t="s">
        <v>7</v>
      </c>
      <c r="D10" s="24">
        <v>9.5</v>
      </c>
      <c r="E10" s="22">
        <v>16</v>
      </c>
      <c r="F10" s="19">
        <v>10.4</v>
      </c>
      <c r="G10" s="19">
        <v>19.5</v>
      </c>
      <c r="H10" s="20" t="s">
        <v>39</v>
      </c>
      <c r="I10" s="20" t="s">
        <v>39</v>
      </c>
      <c r="J10" s="20" t="s">
        <v>39</v>
      </c>
    </row>
    <row r="11" spans="1:10" s="1" customFormat="1" x14ac:dyDescent="0.25">
      <c r="A11" s="86"/>
      <c r="B11" s="88"/>
      <c r="C11" s="46" t="s">
        <v>16</v>
      </c>
      <c r="D11" s="24">
        <v>8.6999999999999993</v>
      </c>
      <c r="E11" s="22">
        <v>12</v>
      </c>
      <c r="F11" s="19">
        <v>9.6999999999999993</v>
      </c>
      <c r="G11" s="19">
        <v>10.3</v>
      </c>
      <c r="H11" s="20" t="s">
        <v>39</v>
      </c>
      <c r="I11" s="20" t="s">
        <v>39</v>
      </c>
      <c r="J11" s="20" t="s">
        <v>39</v>
      </c>
    </row>
    <row r="12" spans="1:10" x14ac:dyDescent="0.25">
      <c r="A12" s="86"/>
      <c r="B12" s="88"/>
      <c r="C12" s="46" t="s">
        <v>8</v>
      </c>
      <c r="D12" s="24">
        <v>26.8</v>
      </c>
      <c r="E12" s="22">
        <v>29.7</v>
      </c>
      <c r="F12" s="18">
        <v>31.1</v>
      </c>
      <c r="G12" s="21">
        <v>41.5</v>
      </c>
      <c r="H12" s="18">
        <v>33</v>
      </c>
      <c r="I12" s="20">
        <v>36</v>
      </c>
      <c r="J12" s="21">
        <v>43.5</v>
      </c>
    </row>
    <row r="13" spans="1:10" x14ac:dyDescent="0.25">
      <c r="A13" s="86"/>
      <c r="B13" s="88"/>
      <c r="C13" s="46" t="s">
        <v>9</v>
      </c>
      <c r="D13" s="24">
        <v>14.9</v>
      </c>
      <c r="E13" s="22">
        <v>15.7</v>
      </c>
      <c r="F13" s="19">
        <v>12.1</v>
      </c>
      <c r="G13" s="19">
        <v>16</v>
      </c>
      <c r="H13" s="17">
        <v>20</v>
      </c>
      <c r="I13" s="20">
        <v>22.1</v>
      </c>
      <c r="J13" s="21">
        <v>47.4</v>
      </c>
    </row>
    <row r="14" spans="1:10" x14ac:dyDescent="0.25">
      <c r="A14" s="86"/>
      <c r="B14" s="88"/>
      <c r="C14" s="46" t="s">
        <v>10</v>
      </c>
      <c r="D14" s="24">
        <v>26.7</v>
      </c>
      <c r="E14" s="22">
        <v>23.8</v>
      </c>
      <c r="F14" s="17">
        <v>29</v>
      </c>
      <c r="G14" s="17">
        <v>26.9</v>
      </c>
      <c r="H14" s="17">
        <v>27.1</v>
      </c>
      <c r="I14" s="17">
        <v>33.6</v>
      </c>
      <c r="J14" s="17">
        <v>33.6</v>
      </c>
    </row>
    <row r="15" spans="1:10" x14ac:dyDescent="0.25">
      <c r="A15" s="86"/>
      <c r="B15" s="88"/>
      <c r="C15" s="46" t="s">
        <v>11</v>
      </c>
      <c r="D15" s="24">
        <v>9.3000000000000007</v>
      </c>
      <c r="E15" s="22">
        <v>12.1</v>
      </c>
      <c r="F15" s="19">
        <v>9.4</v>
      </c>
      <c r="G15" s="19">
        <v>10.3</v>
      </c>
      <c r="H15" s="19">
        <v>14.9</v>
      </c>
      <c r="I15" s="19">
        <v>14.2</v>
      </c>
      <c r="J15" s="19">
        <v>13.9</v>
      </c>
    </row>
    <row r="16" spans="1:10" x14ac:dyDescent="0.25">
      <c r="A16" s="86"/>
      <c r="B16" s="88"/>
      <c r="C16" s="46" t="s">
        <v>12</v>
      </c>
      <c r="D16" s="24">
        <v>43.8</v>
      </c>
      <c r="E16" s="22">
        <v>33.5</v>
      </c>
      <c r="F16" s="18">
        <v>38.9</v>
      </c>
      <c r="G16" s="18">
        <v>39.799999999999997</v>
      </c>
      <c r="H16" s="18">
        <v>30.7</v>
      </c>
      <c r="I16" s="18">
        <v>40.1</v>
      </c>
      <c r="J16" s="18">
        <v>41.5</v>
      </c>
    </row>
    <row r="17" spans="1:10" s="1" customFormat="1" x14ac:dyDescent="0.25">
      <c r="A17" s="86"/>
      <c r="B17" s="88"/>
      <c r="C17" s="46" t="s">
        <v>17</v>
      </c>
      <c r="D17" s="24">
        <v>12.5</v>
      </c>
      <c r="E17" s="22">
        <v>14.3</v>
      </c>
      <c r="F17" s="19">
        <v>7.9</v>
      </c>
      <c r="G17" s="19">
        <v>8.3000000000000007</v>
      </c>
      <c r="H17" s="20" t="s">
        <v>39</v>
      </c>
      <c r="I17" s="19">
        <v>10.6</v>
      </c>
      <c r="J17" s="19">
        <v>5.2</v>
      </c>
    </row>
    <row r="18" spans="1:10" x14ac:dyDescent="0.25">
      <c r="A18" s="86"/>
      <c r="B18" s="88"/>
      <c r="C18" s="46" t="s">
        <v>13</v>
      </c>
      <c r="D18" s="24">
        <v>14.1</v>
      </c>
      <c r="E18" s="22">
        <v>6.8</v>
      </c>
      <c r="F18" s="19">
        <v>7.7</v>
      </c>
      <c r="G18" s="19">
        <v>12.2</v>
      </c>
      <c r="H18" s="19">
        <v>8.4</v>
      </c>
      <c r="I18" s="19">
        <v>11.6</v>
      </c>
      <c r="J18" s="19">
        <v>15.7</v>
      </c>
    </row>
    <row r="19" spans="1:10" x14ac:dyDescent="0.25">
      <c r="A19" s="86"/>
      <c r="B19" s="88"/>
      <c r="C19" s="46" t="s">
        <v>14</v>
      </c>
      <c r="D19" s="24">
        <v>6.6</v>
      </c>
      <c r="E19" s="22">
        <v>8.1</v>
      </c>
      <c r="F19" s="19">
        <v>11.1</v>
      </c>
      <c r="G19" s="19">
        <v>11.6</v>
      </c>
      <c r="H19" s="19">
        <v>10.5</v>
      </c>
      <c r="I19" s="19">
        <v>9.5</v>
      </c>
      <c r="J19" s="19">
        <v>13.7</v>
      </c>
    </row>
    <row r="20" spans="1:10" x14ac:dyDescent="0.25">
      <c r="A20" s="86"/>
      <c r="B20" s="88"/>
      <c r="C20" s="46" t="s">
        <v>15</v>
      </c>
      <c r="D20" s="24">
        <v>6.6</v>
      </c>
      <c r="E20" s="22">
        <v>7.6</v>
      </c>
      <c r="F20" s="19">
        <v>8.4</v>
      </c>
      <c r="G20" s="19">
        <v>7.2</v>
      </c>
      <c r="H20" s="19">
        <v>12.1</v>
      </c>
      <c r="I20" s="19">
        <v>9.3000000000000007</v>
      </c>
      <c r="J20" s="19">
        <v>6.1</v>
      </c>
    </row>
    <row r="21" spans="1:10" ht="15.75" thickBot="1" x14ac:dyDescent="0.3">
      <c r="A21" s="86"/>
      <c r="B21" s="89"/>
      <c r="C21" s="47" t="s">
        <v>18</v>
      </c>
      <c r="D21" s="29">
        <v>27</v>
      </c>
      <c r="E21" s="30">
        <v>9.1</v>
      </c>
      <c r="F21" s="31">
        <v>26.1</v>
      </c>
      <c r="G21" s="32">
        <v>19.899999999999999</v>
      </c>
      <c r="H21" s="33" t="s">
        <v>39</v>
      </c>
      <c r="I21" s="33">
        <v>39.200000000000003</v>
      </c>
      <c r="J21" s="33" t="s">
        <v>39</v>
      </c>
    </row>
    <row r="22" spans="1:10" s="15" customFormat="1" ht="16.5" thickBot="1" x14ac:dyDescent="0.3">
      <c r="A22" s="14"/>
      <c r="B22" s="34"/>
      <c r="C22" s="35" t="s">
        <v>43</v>
      </c>
      <c r="D22" s="36">
        <f t="shared" ref="D22:J22" si="0">MEDIAN(D3:D21)</f>
        <v>12.55</v>
      </c>
      <c r="E22" s="37">
        <f t="shared" si="0"/>
        <v>15</v>
      </c>
      <c r="F22" s="38">
        <f t="shared" si="0"/>
        <v>11.6</v>
      </c>
      <c r="G22" s="38">
        <f t="shared" si="0"/>
        <v>16</v>
      </c>
      <c r="H22" s="38">
        <f t="shared" si="0"/>
        <v>15.5</v>
      </c>
      <c r="I22" s="38">
        <f t="shared" si="0"/>
        <v>14.2</v>
      </c>
      <c r="J22" s="39">
        <f t="shared" si="0"/>
        <v>14.8</v>
      </c>
    </row>
    <row r="23" spans="1:10" x14ac:dyDescent="0.25">
      <c r="A23" s="86" t="s">
        <v>41</v>
      </c>
      <c r="B23" s="87" t="s">
        <v>50</v>
      </c>
      <c r="C23" s="48" t="s">
        <v>19</v>
      </c>
      <c r="D23" s="24">
        <v>5.6</v>
      </c>
      <c r="E23" s="24">
        <v>5.3</v>
      </c>
      <c r="F23" s="27">
        <v>6.4</v>
      </c>
      <c r="G23" s="27">
        <v>9.1</v>
      </c>
      <c r="H23" s="27">
        <v>9.3000000000000007</v>
      </c>
      <c r="I23" s="27">
        <v>9.6999999999999993</v>
      </c>
      <c r="J23" s="27">
        <v>8.4</v>
      </c>
    </row>
    <row r="24" spans="1:10" x14ac:dyDescent="0.25">
      <c r="A24" s="86"/>
      <c r="B24" s="88"/>
      <c r="C24" s="46" t="s">
        <v>20</v>
      </c>
      <c r="D24" s="20" t="s">
        <v>39</v>
      </c>
      <c r="E24" s="20" t="s">
        <v>39</v>
      </c>
      <c r="F24" s="19">
        <v>6</v>
      </c>
      <c r="G24" s="19">
        <v>3.6</v>
      </c>
      <c r="H24" s="19">
        <v>2</v>
      </c>
      <c r="I24" s="19">
        <v>5</v>
      </c>
      <c r="J24" s="19">
        <v>6.7</v>
      </c>
    </row>
    <row r="25" spans="1:10" x14ac:dyDescent="0.25">
      <c r="A25" s="86"/>
      <c r="B25" s="88"/>
      <c r="C25" s="46" t="s">
        <v>21</v>
      </c>
      <c r="D25" s="22">
        <v>6.1</v>
      </c>
      <c r="E25" s="22">
        <v>6.4</v>
      </c>
      <c r="F25" s="19">
        <v>6.5</v>
      </c>
      <c r="G25" s="19">
        <v>6.5</v>
      </c>
      <c r="H25" s="19">
        <v>12.9</v>
      </c>
      <c r="I25" s="19">
        <v>14.7</v>
      </c>
      <c r="J25" s="19">
        <v>13.9</v>
      </c>
    </row>
    <row r="26" spans="1:10" x14ac:dyDescent="0.25">
      <c r="A26" s="86"/>
      <c r="B26" s="88"/>
      <c r="C26" s="46" t="s">
        <v>22</v>
      </c>
      <c r="D26" s="22">
        <v>5.6</v>
      </c>
      <c r="E26" s="22">
        <v>7</v>
      </c>
      <c r="F26" s="19">
        <v>15.9</v>
      </c>
      <c r="G26" s="19">
        <v>7.5</v>
      </c>
      <c r="H26" s="20" t="s">
        <v>39</v>
      </c>
      <c r="I26" s="19">
        <v>6.6</v>
      </c>
      <c r="J26" s="19">
        <v>14.3</v>
      </c>
    </row>
    <row r="27" spans="1:10" s="1" customFormat="1" x14ac:dyDescent="0.25">
      <c r="A27" s="86"/>
      <c r="B27" s="88"/>
      <c r="C27" s="46" t="s">
        <v>54</v>
      </c>
      <c r="D27" s="22">
        <v>8.8000000000000007</v>
      </c>
      <c r="E27" s="22">
        <v>6.5</v>
      </c>
      <c r="F27" s="20" t="s">
        <v>39</v>
      </c>
      <c r="G27" s="20" t="s">
        <v>39</v>
      </c>
      <c r="H27" s="20" t="s">
        <v>39</v>
      </c>
      <c r="I27" s="20" t="s">
        <v>39</v>
      </c>
      <c r="J27" s="20" t="s">
        <v>39</v>
      </c>
    </row>
    <row r="28" spans="1:10" x14ac:dyDescent="0.25">
      <c r="A28" s="86"/>
      <c r="B28" s="88"/>
      <c r="C28" s="46" t="s">
        <v>23</v>
      </c>
      <c r="D28" s="22">
        <v>16.3</v>
      </c>
      <c r="E28" s="22">
        <v>25.9</v>
      </c>
      <c r="F28" s="18">
        <v>32.700000000000003</v>
      </c>
      <c r="G28" s="17">
        <v>22.8</v>
      </c>
      <c r="H28" s="17">
        <v>29.5</v>
      </c>
      <c r="I28" s="20">
        <v>30</v>
      </c>
      <c r="J28" s="17">
        <v>21.1</v>
      </c>
    </row>
    <row r="29" spans="1:10" x14ac:dyDescent="0.25">
      <c r="A29" s="86"/>
      <c r="B29" s="88"/>
      <c r="C29" s="46" t="s">
        <v>24</v>
      </c>
      <c r="D29" s="22">
        <v>10.6</v>
      </c>
      <c r="E29" s="22">
        <v>13.4</v>
      </c>
      <c r="F29" s="19">
        <v>16.7</v>
      </c>
      <c r="G29" s="19">
        <v>16.5</v>
      </c>
      <c r="H29" s="18">
        <v>30.9</v>
      </c>
      <c r="I29" s="20">
        <v>22.9</v>
      </c>
      <c r="J29" s="19">
        <v>19</v>
      </c>
    </row>
    <row r="30" spans="1:10" x14ac:dyDescent="0.25">
      <c r="A30" s="86"/>
      <c r="B30" s="88"/>
      <c r="C30" s="46" t="s">
        <v>25</v>
      </c>
      <c r="D30" s="22">
        <v>27.5</v>
      </c>
      <c r="E30" s="22">
        <v>22.8</v>
      </c>
      <c r="F30" s="19">
        <v>18.399999999999999</v>
      </c>
      <c r="G30" s="17">
        <v>22.3</v>
      </c>
      <c r="H30" s="17">
        <v>21.4</v>
      </c>
      <c r="I30" s="19">
        <v>14.1</v>
      </c>
      <c r="J30" s="18">
        <v>31.1</v>
      </c>
    </row>
    <row r="31" spans="1:10" ht="15.75" thickBot="1" x14ac:dyDescent="0.3">
      <c r="A31" s="86"/>
      <c r="B31" s="89"/>
      <c r="C31" s="47" t="s">
        <v>26</v>
      </c>
      <c r="D31" s="30">
        <v>20.6</v>
      </c>
      <c r="E31" s="30">
        <v>15.6</v>
      </c>
      <c r="F31" s="32">
        <v>15.4</v>
      </c>
      <c r="G31" s="32">
        <v>15.3</v>
      </c>
      <c r="H31" s="32">
        <v>19.600000000000001</v>
      </c>
      <c r="I31" s="32">
        <v>27.7</v>
      </c>
      <c r="J31" s="31">
        <v>20.5</v>
      </c>
    </row>
    <row r="32" spans="1:10" s="15" customFormat="1" ht="16.5" thickBot="1" x14ac:dyDescent="0.3">
      <c r="A32" s="14"/>
      <c r="B32" s="34"/>
      <c r="C32" s="35" t="s">
        <v>43</v>
      </c>
      <c r="D32" s="38">
        <f t="shared" ref="D32:J32" si="1">MEDIAN(D23:D31)</f>
        <v>9.6999999999999993</v>
      </c>
      <c r="E32" s="38">
        <f t="shared" si="1"/>
        <v>10.199999999999999</v>
      </c>
      <c r="F32" s="36">
        <f t="shared" si="1"/>
        <v>15.65</v>
      </c>
      <c r="G32" s="38">
        <f t="shared" si="1"/>
        <v>12.2</v>
      </c>
      <c r="H32" s="38">
        <f t="shared" si="1"/>
        <v>19.600000000000001</v>
      </c>
      <c r="I32" s="38">
        <f t="shared" si="1"/>
        <v>14.399999999999999</v>
      </c>
      <c r="J32" s="40">
        <f t="shared" si="1"/>
        <v>16.649999999999999</v>
      </c>
    </row>
    <row r="33" spans="1:10" x14ac:dyDescent="0.25">
      <c r="A33" s="86" t="s">
        <v>42</v>
      </c>
      <c r="B33" s="87" t="s">
        <v>51</v>
      </c>
      <c r="C33" s="48" t="s">
        <v>27</v>
      </c>
      <c r="D33" s="24">
        <v>2.5</v>
      </c>
      <c r="E33" s="24">
        <v>7.1</v>
      </c>
      <c r="F33" s="27">
        <v>2.4</v>
      </c>
      <c r="G33" s="27">
        <v>2.8</v>
      </c>
      <c r="H33" s="23" t="s">
        <v>39</v>
      </c>
      <c r="I33" s="27">
        <v>1.8</v>
      </c>
      <c r="J33" s="27">
        <v>5.3</v>
      </c>
    </row>
    <row r="34" spans="1:10" x14ac:dyDescent="0.25">
      <c r="A34" s="86"/>
      <c r="B34" s="88"/>
      <c r="C34" s="49" t="s">
        <v>58</v>
      </c>
      <c r="D34" s="22">
        <v>5.5</v>
      </c>
      <c r="E34" s="22">
        <v>5.3</v>
      </c>
      <c r="F34" s="19">
        <v>12.2</v>
      </c>
      <c r="G34" s="19">
        <v>7.1</v>
      </c>
      <c r="H34" s="20" t="s">
        <v>39</v>
      </c>
      <c r="I34" s="19">
        <v>6.4</v>
      </c>
      <c r="J34" s="19">
        <v>9.6999999999999993</v>
      </c>
    </row>
    <row r="35" spans="1:10" x14ac:dyDescent="0.25">
      <c r="A35" s="86"/>
      <c r="B35" s="88"/>
      <c r="C35" s="46" t="s">
        <v>29</v>
      </c>
      <c r="D35" s="20" t="s">
        <v>39</v>
      </c>
      <c r="E35" s="20" t="s">
        <v>39</v>
      </c>
      <c r="F35" s="19">
        <v>3.7</v>
      </c>
      <c r="G35" s="19">
        <v>3.1</v>
      </c>
      <c r="H35" s="19">
        <v>1.6</v>
      </c>
      <c r="I35" s="19">
        <v>2</v>
      </c>
      <c r="J35" s="19">
        <v>3.1</v>
      </c>
    </row>
    <row r="36" spans="1:10" x14ac:dyDescent="0.25">
      <c r="A36" s="86"/>
      <c r="B36" s="88"/>
      <c r="C36" s="46" t="s">
        <v>30</v>
      </c>
      <c r="D36" s="24">
        <v>5.6</v>
      </c>
      <c r="E36" s="20" t="s">
        <v>39</v>
      </c>
      <c r="F36" s="19">
        <v>2.6</v>
      </c>
      <c r="G36" s="19">
        <v>1.6</v>
      </c>
      <c r="H36" s="20" t="s">
        <v>39</v>
      </c>
      <c r="I36" s="19">
        <v>5.2</v>
      </c>
      <c r="J36" s="19">
        <v>0.3</v>
      </c>
    </row>
    <row r="37" spans="1:10" x14ac:dyDescent="0.25">
      <c r="A37" s="86"/>
      <c r="B37" s="88"/>
      <c r="C37" s="46" t="s">
        <v>31</v>
      </c>
      <c r="D37" s="24">
        <v>0.4</v>
      </c>
      <c r="E37" s="20" t="s">
        <v>39</v>
      </c>
      <c r="F37" s="19">
        <v>0.8</v>
      </c>
      <c r="G37" s="19">
        <v>2.1</v>
      </c>
      <c r="H37" s="20" t="s">
        <v>39</v>
      </c>
      <c r="I37" s="19">
        <v>2.5</v>
      </c>
      <c r="J37" s="19">
        <v>4.7</v>
      </c>
    </row>
    <row r="38" spans="1:10" x14ac:dyDescent="0.25">
      <c r="A38" s="86"/>
      <c r="B38" s="88"/>
      <c r="C38" s="46" t="s">
        <v>55</v>
      </c>
      <c r="D38" s="20" t="s">
        <v>39</v>
      </c>
      <c r="E38" s="22">
        <v>0.8</v>
      </c>
      <c r="F38" s="19">
        <v>0.4</v>
      </c>
      <c r="G38" s="19">
        <v>2.1</v>
      </c>
      <c r="H38" s="20" t="s">
        <v>39</v>
      </c>
      <c r="I38" s="19">
        <v>1.2</v>
      </c>
      <c r="J38" s="20" t="s">
        <v>39</v>
      </c>
    </row>
    <row r="39" spans="1:10" s="1" customFormat="1" x14ac:dyDescent="0.25">
      <c r="A39" s="86"/>
      <c r="B39" s="88"/>
      <c r="C39" s="46" t="s">
        <v>56</v>
      </c>
      <c r="D39" s="20" t="s">
        <v>39</v>
      </c>
      <c r="E39" s="22">
        <v>1.5</v>
      </c>
      <c r="F39" s="20" t="s">
        <v>39</v>
      </c>
      <c r="G39" s="20" t="s">
        <v>39</v>
      </c>
      <c r="H39" s="20" t="s">
        <v>39</v>
      </c>
      <c r="I39" s="20" t="s">
        <v>39</v>
      </c>
      <c r="J39" s="20" t="s">
        <v>39</v>
      </c>
    </row>
    <row r="40" spans="1:10" x14ac:dyDescent="0.25">
      <c r="A40" s="86"/>
      <c r="B40" s="88"/>
      <c r="C40" s="46" t="s">
        <v>33</v>
      </c>
      <c r="D40" s="24">
        <v>5</v>
      </c>
      <c r="E40" s="22">
        <v>5.2</v>
      </c>
      <c r="F40" s="19">
        <v>3.3</v>
      </c>
      <c r="G40" s="19">
        <v>4.0999999999999996</v>
      </c>
      <c r="H40" s="19">
        <v>7.1</v>
      </c>
      <c r="I40" s="19">
        <v>8.1999999999999993</v>
      </c>
      <c r="J40" s="19">
        <v>8.8000000000000007</v>
      </c>
    </row>
    <row r="41" spans="1:10" x14ac:dyDescent="0.25">
      <c r="A41" s="86"/>
      <c r="B41" s="88"/>
      <c r="C41" s="46" t="s">
        <v>34</v>
      </c>
      <c r="D41" s="24">
        <v>1.8</v>
      </c>
      <c r="E41" s="22">
        <v>0.2</v>
      </c>
      <c r="F41" s="19">
        <v>9.6999999999999993</v>
      </c>
      <c r="G41" s="19">
        <v>2.1</v>
      </c>
      <c r="H41" s="19">
        <v>2.8</v>
      </c>
      <c r="I41" s="19">
        <v>2.6</v>
      </c>
      <c r="J41" s="19">
        <v>3.1</v>
      </c>
    </row>
    <row r="42" spans="1:10" ht="15.75" thickBot="1" x14ac:dyDescent="0.3">
      <c r="A42" s="86"/>
      <c r="B42" s="89"/>
      <c r="C42" s="47" t="s">
        <v>35</v>
      </c>
      <c r="D42" s="24">
        <v>2.2999999999999998</v>
      </c>
      <c r="E42" s="30">
        <v>4.0999999999999996</v>
      </c>
      <c r="F42" s="32">
        <v>1.5</v>
      </c>
      <c r="G42" s="32">
        <v>2.2000000000000002</v>
      </c>
      <c r="H42" s="32">
        <v>6.1</v>
      </c>
      <c r="I42" s="32">
        <v>2.4</v>
      </c>
      <c r="J42" s="32">
        <v>9.4</v>
      </c>
    </row>
    <row r="43" spans="1:10" s="16" customFormat="1" ht="16.5" thickBot="1" x14ac:dyDescent="0.3">
      <c r="B43" s="41"/>
      <c r="C43" s="42" t="s">
        <v>43</v>
      </c>
      <c r="D43" s="36">
        <f t="shared" ref="D43:J43" si="2">MEDIAN(D33:D42)</f>
        <v>2.5</v>
      </c>
      <c r="E43" s="38">
        <f t="shared" si="2"/>
        <v>4.0999999999999996</v>
      </c>
      <c r="F43" s="38">
        <f t="shared" si="2"/>
        <v>2.6</v>
      </c>
      <c r="G43" s="38">
        <f t="shared" si="2"/>
        <v>2.2000000000000002</v>
      </c>
      <c r="H43" s="36">
        <f t="shared" si="2"/>
        <v>4.4499999999999993</v>
      </c>
      <c r="I43" s="38">
        <f t="shared" si="2"/>
        <v>2.5</v>
      </c>
      <c r="J43" s="39">
        <f t="shared" si="2"/>
        <v>5</v>
      </c>
    </row>
    <row r="44" spans="1:10" s="13" customFormat="1" ht="18" thickBot="1" x14ac:dyDescent="0.35">
      <c r="B44" s="43"/>
      <c r="C44" s="42" t="s">
        <v>48</v>
      </c>
      <c r="D44" s="44">
        <f t="shared" ref="D44:J44" si="3">MEDIAN(D3:D21,D23:D31,D33:D42)</f>
        <v>9.3000000000000007</v>
      </c>
      <c r="E44" s="44">
        <f t="shared" si="3"/>
        <v>12</v>
      </c>
      <c r="F44" s="44">
        <f t="shared" si="3"/>
        <v>10.75</v>
      </c>
      <c r="G44" s="44">
        <f t="shared" si="3"/>
        <v>10.100000000000001</v>
      </c>
      <c r="H44" s="44">
        <f t="shared" si="3"/>
        <v>13.95</v>
      </c>
      <c r="I44" s="44">
        <f t="shared" si="3"/>
        <v>10.149999999999999</v>
      </c>
      <c r="J44" s="45">
        <f t="shared" si="3"/>
        <v>13.7</v>
      </c>
    </row>
  </sheetData>
  <mergeCells count="7">
    <mergeCell ref="B1:J1"/>
    <mergeCell ref="A3:A21"/>
    <mergeCell ref="A23:A31"/>
    <mergeCell ref="A33:A42"/>
    <mergeCell ref="B3:B21"/>
    <mergeCell ref="B23:B31"/>
    <mergeCell ref="B33:B42"/>
  </mergeCells>
  <conditionalFormatting sqref="I3:I9 I12:I16 I18:I26 I40:I43 I45:I1048576 I28:I38">
    <cfRule type="cellIs" dxfId="86" priority="95" operator="greaterThan">
      <formula>40</formula>
    </cfRule>
    <cfRule type="cellIs" dxfId="85" priority="96" operator="between">
      <formula>30</formula>
      <formula>40</formula>
    </cfRule>
    <cfRule type="cellIs" dxfId="84" priority="97" operator="between">
      <formula>20</formula>
      <formula>30</formula>
    </cfRule>
  </conditionalFormatting>
  <conditionalFormatting sqref="E3:E6">
    <cfRule type="cellIs" dxfId="83" priority="91" stopIfTrue="1" operator="greaterThan">
      <formula>40</formula>
    </cfRule>
    <cfRule type="cellIs" dxfId="82" priority="92" stopIfTrue="1" operator="between">
      <formula>30</formula>
      <formula>40</formula>
    </cfRule>
    <cfRule type="cellIs" dxfId="81" priority="93" stopIfTrue="1" operator="between">
      <formula>20</formula>
      <formula>30</formula>
    </cfRule>
    <cfRule type="cellIs" dxfId="80" priority="94" stopIfTrue="1" operator="lessThan">
      <formula>20</formula>
    </cfRule>
  </conditionalFormatting>
  <conditionalFormatting sqref="I17">
    <cfRule type="cellIs" dxfId="79" priority="85" operator="greaterThan">
      <formula>40</formula>
    </cfRule>
    <cfRule type="cellIs" dxfId="78" priority="86" operator="between">
      <formula>30</formula>
      <formula>40</formula>
    </cfRule>
    <cfRule type="cellIs" dxfId="77" priority="87" operator="between">
      <formula>20</formula>
      <formula>30</formula>
    </cfRule>
  </conditionalFormatting>
  <conditionalFormatting sqref="E23">
    <cfRule type="cellIs" dxfId="76" priority="77" stopIfTrue="1" operator="greaterThan">
      <formula>40</formula>
    </cfRule>
    <cfRule type="cellIs" dxfId="75" priority="78" stopIfTrue="1" operator="between">
      <formula>30</formula>
      <formula>40</formula>
    </cfRule>
    <cfRule type="cellIs" dxfId="74" priority="79" stopIfTrue="1" operator="between">
      <formula>20</formula>
      <formula>30</formula>
    </cfRule>
    <cfRule type="cellIs" dxfId="73" priority="80" stopIfTrue="1" operator="lessThan">
      <formula>20</formula>
    </cfRule>
  </conditionalFormatting>
  <conditionalFormatting sqref="E8:E21">
    <cfRule type="cellIs" dxfId="72" priority="81" stopIfTrue="1" operator="greaterThan">
      <formula>40</formula>
    </cfRule>
    <cfRule type="cellIs" dxfId="71" priority="82" stopIfTrue="1" operator="between">
      <formula>30</formula>
      <formula>40</formula>
    </cfRule>
    <cfRule type="cellIs" dxfId="70" priority="83" stopIfTrue="1" operator="between">
      <formula>20</formula>
      <formula>30</formula>
    </cfRule>
    <cfRule type="cellIs" dxfId="69" priority="84" stopIfTrue="1" operator="lessThan">
      <formula>20</formula>
    </cfRule>
  </conditionalFormatting>
  <conditionalFormatting sqref="E33:E34">
    <cfRule type="cellIs" dxfId="68" priority="65" stopIfTrue="1" operator="greaterThan">
      <formula>40</formula>
    </cfRule>
    <cfRule type="cellIs" dxfId="67" priority="66" stopIfTrue="1" operator="between">
      <formula>30</formula>
      <formula>40</formula>
    </cfRule>
    <cfRule type="cellIs" dxfId="66" priority="67" stopIfTrue="1" operator="between">
      <formula>20</formula>
      <formula>30</formula>
    </cfRule>
    <cfRule type="cellIs" dxfId="65" priority="68" stopIfTrue="1" operator="lessThan">
      <formula>20</formula>
    </cfRule>
  </conditionalFormatting>
  <conditionalFormatting sqref="E25">
    <cfRule type="cellIs" dxfId="64" priority="73" stopIfTrue="1" operator="greaterThan">
      <formula>40</formula>
    </cfRule>
    <cfRule type="cellIs" dxfId="63" priority="74" stopIfTrue="1" operator="between">
      <formula>30</formula>
      <formula>40</formula>
    </cfRule>
    <cfRule type="cellIs" dxfId="62" priority="75" stopIfTrue="1" operator="between">
      <formula>20</formula>
      <formula>30</formula>
    </cfRule>
    <cfRule type="cellIs" dxfId="61" priority="76" stopIfTrue="1" operator="lessThan">
      <formula>20</formula>
    </cfRule>
  </conditionalFormatting>
  <conditionalFormatting sqref="E28:E31">
    <cfRule type="cellIs" dxfId="60" priority="69" stopIfTrue="1" operator="greaterThan">
      <formula>40</formula>
    </cfRule>
    <cfRule type="cellIs" dxfId="59" priority="70" stopIfTrue="1" operator="between">
      <formula>30</formula>
      <formula>40</formula>
    </cfRule>
    <cfRule type="cellIs" dxfId="58" priority="71" stopIfTrue="1" operator="between">
      <formula>20</formula>
      <formula>30</formula>
    </cfRule>
    <cfRule type="cellIs" dxfId="57" priority="72" stopIfTrue="1" operator="lessThan">
      <formula>20</formula>
    </cfRule>
  </conditionalFormatting>
  <conditionalFormatting sqref="E38:E42">
    <cfRule type="cellIs" dxfId="56" priority="61" stopIfTrue="1" operator="greaterThan">
      <formula>40</formula>
    </cfRule>
    <cfRule type="cellIs" dxfId="55" priority="62" stopIfTrue="1" operator="between">
      <formula>30</formula>
      <formula>40</formula>
    </cfRule>
    <cfRule type="cellIs" dxfId="54" priority="63" stopIfTrue="1" operator="between">
      <formula>20</formula>
      <formula>30</formula>
    </cfRule>
    <cfRule type="cellIs" dxfId="53" priority="64" stopIfTrue="1" operator="lessThan">
      <formula>20</formula>
    </cfRule>
  </conditionalFormatting>
  <conditionalFormatting sqref="E22">
    <cfRule type="cellIs" dxfId="52" priority="57" stopIfTrue="1" operator="greaterThan">
      <formula>40</formula>
    </cfRule>
    <cfRule type="cellIs" dxfId="51" priority="58" stopIfTrue="1" operator="between">
      <formula>30</formula>
      <formula>40</formula>
    </cfRule>
    <cfRule type="cellIs" dxfId="50" priority="59" stopIfTrue="1" operator="between">
      <formula>20</formula>
      <formula>30</formula>
    </cfRule>
    <cfRule type="cellIs" dxfId="49" priority="60" stopIfTrue="1" operator="lessThan">
      <formula>20</formula>
    </cfRule>
  </conditionalFormatting>
  <conditionalFormatting sqref="E26">
    <cfRule type="cellIs" dxfId="48" priority="53" stopIfTrue="1" operator="greaterThan">
      <formula>40</formula>
    </cfRule>
    <cfRule type="cellIs" dxfId="47" priority="54" stopIfTrue="1" operator="between">
      <formula>30</formula>
      <formula>40</formula>
    </cfRule>
    <cfRule type="cellIs" dxfId="46" priority="55" stopIfTrue="1" operator="between">
      <formula>20</formula>
      <formula>30</formula>
    </cfRule>
    <cfRule type="cellIs" dxfId="45" priority="56" stopIfTrue="1" operator="lessThan">
      <formula>20</formula>
    </cfRule>
  </conditionalFormatting>
  <conditionalFormatting sqref="E27">
    <cfRule type="cellIs" dxfId="44" priority="49" stopIfTrue="1" operator="greaterThan">
      <formula>40</formula>
    </cfRule>
    <cfRule type="cellIs" dxfId="43" priority="50" stopIfTrue="1" operator="between">
      <formula>30</formula>
      <formula>40</formula>
    </cfRule>
    <cfRule type="cellIs" dxfId="42" priority="51" stopIfTrue="1" operator="between">
      <formula>20</formula>
      <formula>30</formula>
    </cfRule>
    <cfRule type="cellIs" dxfId="41" priority="52" stopIfTrue="1" operator="lessThan">
      <formula>20</formula>
    </cfRule>
  </conditionalFormatting>
  <conditionalFormatting sqref="D3:D6 D8:D21">
    <cfRule type="cellIs" dxfId="40" priority="33" stopIfTrue="1" operator="greaterThan">
      <formula>40</formula>
    </cfRule>
    <cfRule type="cellIs" dxfId="39" priority="34" stopIfTrue="1" operator="between">
      <formula>30</formula>
      <formula>40</formula>
    </cfRule>
    <cfRule type="cellIs" dxfId="38" priority="35" stopIfTrue="1" operator="between">
      <formula>20</formula>
      <formula>30</formula>
    </cfRule>
    <cfRule type="cellIs" dxfId="37" priority="36" stopIfTrue="1" operator="lessThan">
      <formula>20</formula>
    </cfRule>
  </conditionalFormatting>
  <conditionalFormatting sqref="D23 D25:D31">
    <cfRule type="cellIs" dxfId="36" priority="25" stopIfTrue="1" operator="greaterThan">
      <formula>40</formula>
    </cfRule>
    <cfRule type="cellIs" dxfId="35" priority="26" stopIfTrue="1" operator="between">
      <formula>30</formula>
      <formula>40</formula>
    </cfRule>
    <cfRule type="cellIs" dxfId="34" priority="27" stopIfTrue="1" operator="between">
      <formula>20</formula>
      <formula>30</formula>
    </cfRule>
    <cfRule type="cellIs" dxfId="33" priority="28" stopIfTrue="1" operator="lessThan">
      <formula>20</formula>
    </cfRule>
  </conditionalFormatting>
  <conditionalFormatting sqref="D37">
    <cfRule type="cellIs" dxfId="32" priority="5" stopIfTrue="1" operator="greaterThan">
      <formula>40</formula>
    </cfRule>
    <cfRule type="cellIs" dxfId="31" priority="6" stopIfTrue="1" operator="between">
      <formula>30</formula>
      <formula>40</formula>
    </cfRule>
    <cfRule type="cellIs" dxfId="30" priority="7" stopIfTrue="1" operator="between">
      <formula>20</formula>
      <formula>30</formula>
    </cfRule>
    <cfRule type="cellIs" dxfId="29" priority="8" stopIfTrue="1" operator="lessThan">
      <formula>20</formula>
    </cfRule>
  </conditionalFormatting>
  <conditionalFormatting sqref="D34">
    <cfRule type="cellIs" dxfId="28" priority="9" stopIfTrue="1" operator="greaterThan">
      <formula>40</formula>
    </cfRule>
    <cfRule type="cellIs" dxfId="27" priority="10" stopIfTrue="1" operator="between">
      <formula>30</formula>
      <formula>40</formula>
    </cfRule>
    <cfRule type="cellIs" dxfId="26" priority="11" stopIfTrue="1" operator="between">
      <formula>20</formula>
      <formula>30</formula>
    </cfRule>
    <cfRule type="cellIs" dxfId="25" priority="12" stopIfTrue="1" operator="lessThan">
      <formula>20</formula>
    </cfRule>
  </conditionalFormatting>
  <conditionalFormatting sqref="D40:D42">
    <cfRule type="cellIs" dxfId="24" priority="17" stopIfTrue="1" operator="greaterThan">
      <formula>40</formula>
    </cfRule>
    <cfRule type="cellIs" dxfId="23" priority="18" stopIfTrue="1" operator="between">
      <formula>30</formula>
      <formula>40</formula>
    </cfRule>
    <cfRule type="cellIs" dxfId="22" priority="19" stopIfTrue="1" operator="between">
      <formula>20</formula>
      <formula>30</formula>
    </cfRule>
    <cfRule type="cellIs" dxfId="21" priority="20" stopIfTrue="1" operator="lessThan">
      <formula>20</formula>
    </cfRule>
  </conditionalFormatting>
  <conditionalFormatting sqref="D33">
    <cfRule type="cellIs" dxfId="20" priority="13" stopIfTrue="1" operator="greaterThan">
      <formula>40</formula>
    </cfRule>
    <cfRule type="cellIs" dxfId="19" priority="14" stopIfTrue="1" operator="between">
      <formula>30</formula>
      <formula>40</formula>
    </cfRule>
    <cfRule type="cellIs" dxfId="18" priority="15" stopIfTrue="1" operator="between">
      <formula>20</formula>
      <formula>30</formula>
    </cfRule>
    <cfRule type="cellIs" dxfId="17" priority="16" stopIfTrue="1" operator="lessThan">
      <formula>20</formula>
    </cfRule>
  </conditionalFormatting>
  <conditionalFormatting sqref="D36">
    <cfRule type="cellIs" dxfId="16" priority="1" stopIfTrue="1" operator="greaterThan">
      <formula>40</formula>
    </cfRule>
    <cfRule type="cellIs" dxfId="15" priority="2" stopIfTrue="1" operator="between">
      <formula>30</formula>
      <formula>40</formula>
    </cfRule>
    <cfRule type="cellIs" dxfId="14" priority="3" stopIfTrue="1" operator="between">
      <formula>20</formula>
      <formula>30</formula>
    </cfRule>
    <cfRule type="cellIs" dxfId="13" priority="4" stopIfTrue="1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B1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D48" sqref="D48"/>
    </sheetView>
  </sheetViews>
  <sheetFormatPr defaultRowHeight="15" x14ac:dyDescent="0.25"/>
  <cols>
    <col min="1" max="2" width="19.85546875" style="1" customWidth="1"/>
    <col min="3" max="3" width="23" style="1" bestFit="1" customWidth="1"/>
    <col min="4" max="4" width="13.140625" style="1" customWidth="1"/>
    <col min="5" max="5" width="10.7109375" style="1" customWidth="1"/>
    <col min="6" max="6" width="12.5703125" style="1" customWidth="1"/>
    <col min="7" max="7" width="9.140625" style="55"/>
    <col min="8" max="8" width="12.42578125" style="55" customWidth="1"/>
    <col min="9" max="9" width="9.140625" style="1"/>
    <col min="10" max="10" width="12.85546875" style="1" customWidth="1"/>
    <col min="11" max="11" width="9.140625" style="1"/>
    <col min="12" max="12" width="12.7109375" style="1" customWidth="1"/>
    <col min="13" max="13" width="10.28515625" style="1" customWidth="1"/>
    <col min="14" max="14" width="12.5703125" style="1" customWidth="1"/>
    <col min="15" max="16384" width="9.140625" style="1"/>
  </cols>
  <sheetData>
    <row r="1" spans="1:16" ht="19.5" thickBot="1" x14ac:dyDescent="0.35">
      <c r="D1" s="123" t="s">
        <v>47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6" ht="15.75" thickBot="1" x14ac:dyDescent="0.3">
      <c r="D2" s="131" t="s">
        <v>36</v>
      </c>
      <c r="E2" s="79" t="s">
        <v>37</v>
      </c>
      <c r="F2" s="79" t="s">
        <v>38</v>
      </c>
      <c r="G2" s="79" t="s">
        <v>45</v>
      </c>
      <c r="H2" s="79" t="s">
        <v>46</v>
      </c>
      <c r="I2" s="79" t="s">
        <v>60</v>
      </c>
      <c r="J2" s="79" t="s">
        <v>61</v>
      </c>
      <c r="K2" s="79" t="s">
        <v>62</v>
      </c>
      <c r="L2" s="79" t="s">
        <v>63</v>
      </c>
      <c r="M2" s="79" t="s">
        <v>64</v>
      </c>
      <c r="N2" s="79" t="s">
        <v>65</v>
      </c>
      <c r="O2" s="132" t="s">
        <v>66</v>
      </c>
    </row>
    <row r="3" spans="1:16" x14ac:dyDescent="0.25">
      <c r="A3" s="86" t="s">
        <v>40</v>
      </c>
      <c r="B3" s="93" t="s">
        <v>49</v>
      </c>
      <c r="C3" s="71" t="s">
        <v>0</v>
      </c>
      <c r="D3" s="74">
        <v>25.2</v>
      </c>
      <c r="E3" s="75">
        <v>38.1</v>
      </c>
      <c r="F3" s="76">
        <v>8.3000000000000007</v>
      </c>
      <c r="G3" s="77">
        <v>46.9</v>
      </c>
      <c r="H3" s="78">
        <v>48.7</v>
      </c>
      <c r="I3" s="77">
        <v>37.6</v>
      </c>
      <c r="J3" s="77" t="s">
        <v>39</v>
      </c>
      <c r="K3" s="77">
        <v>42.8</v>
      </c>
      <c r="L3" s="77" t="s">
        <v>39</v>
      </c>
      <c r="M3" s="77" t="s">
        <v>39</v>
      </c>
      <c r="N3" s="77">
        <v>36</v>
      </c>
      <c r="O3" s="77">
        <v>32.4</v>
      </c>
      <c r="P3" s="61"/>
    </row>
    <row r="4" spans="1:16" x14ac:dyDescent="0.25">
      <c r="A4" s="86"/>
      <c r="B4" s="94"/>
      <c r="C4" s="72" t="s">
        <v>1</v>
      </c>
      <c r="D4" s="67">
        <v>2.7</v>
      </c>
      <c r="E4" s="58">
        <v>3</v>
      </c>
      <c r="F4" s="57">
        <v>35.200000000000003</v>
      </c>
      <c r="G4" s="58">
        <v>8.9</v>
      </c>
      <c r="H4" s="58">
        <v>11.3</v>
      </c>
      <c r="I4" s="59">
        <v>23.9</v>
      </c>
      <c r="J4" s="59" t="s">
        <v>39</v>
      </c>
      <c r="K4" s="59">
        <v>4.9000000000000004</v>
      </c>
      <c r="L4" s="59" t="s">
        <v>39</v>
      </c>
      <c r="M4" s="59" t="s">
        <v>39</v>
      </c>
      <c r="N4" s="59">
        <v>19.399999999999999</v>
      </c>
      <c r="O4" s="59">
        <v>28.999999999999996</v>
      </c>
      <c r="P4" s="61"/>
    </row>
    <row r="5" spans="1:16" x14ac:dyDescent="0.25">
      <c r="A5" s="86"/>
      <c r="B5" s="94"/>
      <c r="C5" s="72" t="s">
        <v>67</v>
      </c>
      <c r="D5" s="67"/>
      <c r="E5" s="58"/>
      <c r="F5" s="57"/>
      <c r="G5" s="58"/>
      <c r="H5" s="58"/>
      <c r="I5" s="59"/>
      <c r="J5" s="59" t="s">
        <v>39</v>
      </c>
      <c r="K5" s="59">
        <v>2.9</v>
      </c>
      <c r="L5" s="59" t="s">
        <v>39</v>
      </c>
      <c r="M5" s="59" t="s">
        <v>39</v>
      </c>
      <c r="N5" s="59">
        <v>26.2</v>
      </c>
      <c r="O5" s="59">
        <v>32.6</v>
      </c>
      <c r="P5" s="61"/>
    </row>
    <row r="6" spans="1:16" x14ac:dyDescent="0.25">
      <c r="A6" s="86"/>
      <c r="B6" s="94"/>
      <c r="C6" s="72" t="s">
        <v>2</v>
      </c>
      <c r="D6" s="67">
        <v>15.3</v>
      </c>
      <c r="E6" s="58">
        <v>4.2</v>
      </c>
      <c r="F6" s="58">
        <v>13</v>
      </c>
      <c r="G6" s="58">
        <v>16.3</v>
      </c>
      <c r="H6" s="58">
        <v>13.6</v>
      </c>
      <c r="I6" s="59">
        <v>17.600000000000001</v>
      </c>
      <c r="J6" s="59" t="s">
        <v>39</v>
      </c>
      <c r="K6" s="59">
        <v>17.3</v>
      </c>
      <c r="L6" s="59">
        <v>17.7</v>
      </c>
      <c r="M6" s="59">
        <v>11.7</v>
      </c>
      <c r="N6" s="59">
        <v>15.6</v>
      </c>
      <c r="O6" s="59">
        <v>22.9</v>
      </c>
      <c r="P6" s="61"/>
    </row>
    <row r="7" spans="1:16" x14ac:dyDescent="0.25">
      <c r="A7" s="86"/>
      <c r="B7" s="94"/>
      <c r="C7" s="72" t="s">
        <v>3</v>
      </c>
      <c r="D7" s="67">
        <v>16.8</v>
      </c>
      <c r="E7" s="56">
        <v>21.4</v>
      </c>
      <c r="F7" s="58">
        <v>17.5</v>
      </c>
      <c r="G7" s="58">
        <v>11.8</v>
      </c>
      <c r="H7" s="58">
        <v>7.4</v>
      </c>
      <c r="I7" s="59">
        <v>19</v>
      </c>
      <c r="J7" s="59" t="s">
        <v>39</v>
      </c>
      <c r="K7" s="59">
        <v>36.799999999999997</v>
      </c>
      <c r="L7" s="59">
        <v>20.7</v>
      </c>
      <c r="M7" s="59">
        <v>23.1</v>
      </c>
      <c r="N7" s="59">
        <v>20.399999999999999</v>
      </c>
      <c r="O7" s="59">
        <v>31.2</v>
      </c>
      <c r="P7" s="61"/>
    </row>
    <row r="8" spans="1:16" x14ac:dyDescent="0.25">
      <c r="A8" s="86"/>
      <c r="B8" s="94"/>
      <c r="C8" s="72" t="s">
        <v>4</v>
      </c>
      <c r="D8" s="67">
        <v>11.2</v>
      </c>
      <c r="E8" s="58">
        <v>19.8</v>
      </c>
      <c r="F8" s="58">
        <v>15.5</v>
      </c>
      <c r="G8" s="58">
        <v>18.100000000000001</v>
      </c>
      <c r="H8" s="58">
        <v>19.600000000000001</v>
      </c>
      <c r="I8" s="59"/>
      <c r="J8" s="59" t="s">
        <v>39</v>
      </c>
      <c r="K8" s="59">
        <v>20.6</v>
      </c>
      <c r="L8" s="59">
        <v>32.799999999999997</v>
      </c>
      <c r="M8" s="59">
        <v>26.3</v>
      </c>
      <c r="N8" s="59">
        <v>30.3</v>
      </c>
      <c r="O8" s="59">
        <v>34.300000000000004</v>
      </c>
      <c r="P8" s="61"/>
    </row>
    <row r="9" spans="1:16" x14ac:dyDescent="0.25">
      <c r="A9" s="86"/>
      <c r="B9" s="94"/>
      <c r="C9" s="72" t="s">
        <v>5</v>
      </c>
      <c r="D9" s="66">
        <v>24.2</v>
      </c>
      <c r="E9" s="56">
        <v>23.5</v>
      </c>
      <c r="F9" s="57">
        <v>35.1</v>
      </c>
      <c r="G9" s="58">
        <v>7.5</v>
      </c>
      <c r="H9" s="56">
        <v>28</v>
      </c>
      <c r="I9" s="59">
        <v>20.9</v>
      </c>
      <c r="J9" s="59" t="s">
        <v>39</v>
      </c>
      <c r="K9" s="59" t="s">
        <v>39</v>
      </c>
      <c r="L9" s="59" t="s">
        <v>39</v>
      </c>
      <c r="M9" s="59" t="s">
        <v>39</v>
      </c>
      <c r="N9" s="59" t="s">
        <v>39</v>
      </c>
      <c r="O9" s="59">
        <v>24.6</v>
      </c>
      <c r="P9" s="61"/>
    </row>
    <row r="10" spans="1:16" x14ac:dyDescent="0.25">
      <c r="A10" s="86"/>
      <c r="B10" s="94"/>
      <c r="C10" s="72" t="s">
        <v>6</v>
      </c>
      <c r="D10" s="67">
        <v>11.6</v>
      </c>
      <c r="E10" s="58">
        <v>9.9</v>
      </c>
      <c r="F10" s="58">
        <v>10.4</v>
      </c>
      <c r="G10" s="58">
        <v>8.1999999999999993</v>
      </c>
      <c r="H10" s="58">
        <v>13.7</v>
      </c>
      <c r="I10" s="59">
        <v>19.100000000000001</v>
      </c>
      <c r="J10" s="59" t="s">
        <v>39</v>
      </c>
      <c r="K10" s="59" t="s">
        <v>39</v>
      </c>
      <c r="L10" s="59" t="s">
        <v>39</v>
      </c>
      <c r="M10" s="59" t="s">
        <v>39</v>
      </c>
      <c r="N10" s="59" t="s">
        <v>39</v>
      </c>
      <c r="O10" s="59"/>
      <c r="P10" s="61"/>
    </row>
    <row r="11" spans="1:16" x14ac:dyDescent="0.25">
      <c r="A11" s="86"/>
      <c r="B11" s="94"/>
      <c r="C11" s="72" t="s">
        <v>7</v>
      </c>
      <c r="D11" s="67">
        <v>10.4</v>
      </c>
      <c r="E11" s="58">
        <v>19.5</v>
      </c>
      <c r="F11" s="59" t="s">
        <v>39</v>
      </c>
      <c r="G11" s="59" t="s">
        <v>39</v>
      </c>
      <c r="H11" s="59" t="s">
        <v>39</v>
      </c>
      <c r="I11" s="59"/>
      <c r="J11" s="59" t="s">
        <v>39</v>
      </c>
      <c r="K11" s="59">
        <v>29.5</v>
      </c>
      <c r="L11" s="59" t="s">
        <v>39</v>
      </c>
      <c r="M11" s="59" t="s">
        <v>39</v>
      </c>
      <c r="N11" s="59">
        <v>37</v>
      </c>
      <c r="O11" s="59">
        <v>40.9</v>
      </c>
      <c r="P11" s="61"/>
    </row>
    <row r="12" spans="1:16" x14ac:dyDescent="0.25">
      <c r="A12" s="86"/>
      <c r="B12" s="94"/>
      <c r="C12" s="72" t="s">
        <v>8</v>
      </c>
      <c r="D12" s="68">
        <v>31.1</v>
      </c>
      <c r="E12" s="60">
        <v>41.5</v>
      </c>
      <c r="F12" s="57">
        <v>33</v>
      </c>
      <c r="G12" s="59">
        <v>36</v>
      </c>
      <c r="H12" s="60">
        <v>43.5</v>
      </c>
      <c r="I12" s="59">
        <v>36</v>
      </c>
      <c r="J12" s="59" t="s">
        <v>39</v>
      </c>
      <c r="K12" s="59"/>
      <c r="L12" s="59" t="s">
        <v>39</v>
      </c>
      <c r="M12" s="59" t="s">
        <v>39</v>
      </c>
      <c r="N12" s="59" t="s">
        <v>39</v>
      </c>
      <c r="O12" s="59" t="s">
        <v>39</v>
      </c>
      <c r="P12" s="61"/>
    </row>
    <row r="13" spans="1:16" x14ac:dyDescent="0.25">
      <c r="A13" s="86"/>
      <c r="B13" s="94"/>
      <c r="C13" s="72" t="s">
        <v>9</v>
      </c>
      <c r="D13" s="67">
        <v>12.1</v>
      </c>
      <c r="E13" s="58">
        <v>16</v>
      </c>
      <c r="F13" s="56">
        <v>20</v>
      </c>
      <c r="G13" s="59">
        <v>22.1</v>
      </c>
      <c r="H13" s="60">
        <v>47.4</v>
      </c>
      <c r="I13" s="59">
        <v>15.2</v>
      </c>
      <c r="J13" s="59" t="s">
        <v>39</v>
      </c>
      <c r="K13" s="59">
        <v>28.5</v>
      </c>
      <c r="L13" s="59" t="s">
        <v>39</v>
      </c>
      <c r="M13" s="59" t="s">
        <v>39</v>
      </c>
      <c r="N13" s="59" t="s">
        <v>39</v>
      </c>
      <c r="O13" s="59" t="s">
        <v>39</v>
      </c>
      <c r="P13" s="61"/>
    </row>
    <row r="14" spans="1:16" x14ac:dyDescent="0.25">
      <c r="A14" s="86"/>
      <c r="B14" s="94"/>
      <c r="C14" s="72" t="s">
        <v>10</v>
      </c>
      <c r="D14" s="66">
        <v>29</v>
      </c>
      <c r="E14" s="56">
        <v>26.9</v>
      </c>
      <c r="F14" s="56">
        <v>27.1</v>
      </c>
      <c r="G14" s="56">
        <v>33.6</v>
      </c>
      <c r="H14" s="56">
        <v>33.6</v>
      </c>
      <c r="I14" s="59">
        <v>29.8</v>
      </c>
      <c r="J14" s="59" t="s">
        <v>39</v>
      </c>
      <c r="K14" s="59"/>
      <c r="L14" s="59" t="s">
        <v>39</v>
      </c>
      <c r="M14" s="59" t="s">
        <v>39</v>
      </c>
      <c r="N14" s="59" t="s">
        <v>39</v>
      </c>
      <c r="O14" s="59" t="s">
        <v>39</v>
      </c>
      <c r="P14" s="61"/>
    </row>
    <row r="15" spans="1:16" x14ac:dyDescent="0.25">
      <c r="A15" s="86"/>
      <c r="B15" s="94"/>
      <c r="C15" s="72" t="s">
        <v>11</v>
      </c>
      <c r="D15" s="67">
        <v>9.4</v>
      </c>
      <c r="E15" s="58">
        <v>10.3</v>
      </c>
      <c r="F15" s="58">
        <v>14.9</v>
      </c>
      <c r="G15" s="58">
        <v>14.2</v>
      </c>
      <c r="H15" s="58">
        <v>13.9</v>
      </c>
      <c r="I15" s="59">
        <v>15.4</v>
      </c>
      <c r="J15" s="59" t="s">
        <v>39</v>
      </c>
      <c r="K15" s="59"/>
      <c r="L15" s="59" t="s">
        <v>39</v>
      </c>
      <c r="M15" s="59" t="s">
        <v>39</v>
      </c>
      <c r="N15" s="59" t="s">
        <v>39</v>
      </c>
      <c r="O15" s="59" t="s">
        <v>39</v>
      </c>
      <c r="P15" s="61"/>
    </row>
    <row r="16" spans="1:16" x14ac:dyDescent="0.25">
      <c r="A16" s="86"/>
      <c r="B16" s="94"/>
      <c r="C16" s="72" t="s">
        <v>12</v>
      </c>
      <c r="D16" s="68">
        <v>38.9</v>
      </c>
      <c r="E16" s="57">
        <v>39.799999999999997</v>
      </c>
      <c r="F16" s="57">
        <v>30.7</v>
      </c>
      <c r="G16" s="57">
        <v>40.1</v>
      </c>
      <c r="H16" s="57">
        <v>41.5</v>
      </c>
      <c r="I16" s="59">
        <v>35.1</v>
      </c>
      <c r="J16" s="57">
        <v>39.5</v>
      </c>
      <c r="K16" s="59"/>
      <c r="L16" s="59" t="s">
        <v>39</v>
      </c>
      <c r="M16" s="59" t="s">
        <v>39</v>
      </c>
      <c r="N16" s="59" t="s">
        <v>39</v>
      </c>
      <c r="O16" s="59" t="s">
        <v>39</v>
      </c>
      <c r="P16" s="61"/>
    </row>
    <row r="17" spans="1:16" x14ac:dyDescent="0.25">
      <c r="A17" s="86"/>
      <c r="B17" s="94"/>
      <c r="C17" s="72" t="s">
        <v>13</v>
      </c>
      <c r="D17" s="67">
        <v>7.7</v>
      </c>
      <c r="E17" s="58">
        <v>12.2</v>
      </c>
      <c r="F17" s="58">
        <v>8.4</v>
      </c>
      <c r="G17" s="58">
        <v>11.6</v>
      </c>
      <c r="H17" s="58">
        <v>15.7</v>
      </c>
      <c r="I17" s="126">
        <v>11.1</v>
      </c>
      <c r="J17" s="58">
        <v>36.5</v>
      </c>
      <c r="K17" s="59">
        <v>30.2</v>
      </c>
      <c r="L17" s="59" t="s">
        <v>39</v>
      </c>
      <c r="M17" s="59" t="s">
        <v>39</v>
      </c>
      <c r="N17" s="59" t="s">
        <v>39</v>
      </c>
      <c r="O17" s="59" t="s">
        <v>39</v>
      </c>
      <c r="P17" s="61"/>
    </row>
    <row r="18" spans="1:16" x14ac:dyDescent="0.25">
      <c r="A18" s="86"/>
      <c r="B18" s="94"/>
      <c r="C18" s="72" t="s">
        <v>14</v>
      </c>
      <c r="D18" s="67">
        <v>11.1</v>
      </c>
      <c r="E18" s="58">
        <v>11.6</v>
      </c>
      <c r="F18" s="58">
        <v>10.5</v>
      </c>
      <c r="G18" s="58">
        <v>9.5</v>
      </c>
      <c r="H18" s="58">
        <v>13.7</v>
      </c>
      <c r="I18" s="127">
        <v>1.5</v>
      </c>
      <c r="J18" s="59">
        <v>18.899999999999999</v>
      </c>
      <c r="K18" s="59">
        <v>15.8</v>
      </c>
      <c r="L18" s="59">
        <v>15.2</v>
      </c>
      <c r="M18" s="59">
        <v>21.5</v>
      </c>
      <c r="N18" s="59">
        <v>19.3</v>
      </c>
      <c r="O18" s="59">
        <v>18.099999999999998</v>
      </c>
      <c r="P18" s="61"/>
    </row>
    <row r="19" spans="1:16" x14ac:dyDescent="0.25">
      <c r="A19" s="86"/>
      <c r="B19" s="94"/>
      <c r="C19" s="72" t="s">
        <v>15</v>
      </c>
      <c r="D19" s="67">
        <v>8.4</v>
      </c>
      <c r="E19" s="58">
        <v>7.2</v>
      </c>
      <c r="F19" s="58">
        <v>12.1</v>
      </c>
      <c r="G19" s="58">
        <v>9.3000000000000007</v>
      </c>
      <c r="H19" s="58">
        <v>6.1</v>
      </c>
      <c r="I19" s="126">
        <v>14.1</v>
      </c>
      <c r="J19" s="59">
        <v>9.4</v>
      </c>
      <c r="K19" s="59">
        <v>14.2</v>
      </c>
      <c r="L19" s="59">
        <v>11.1</v>
      </c>
      <c r="M19" s="59">
        <v>17.3</v>
      </c>
      <c r="N19" s="59">
        <v>19.7</v>
      </c>
      <c r="O19" s="59">
        <v>23.200000000000003</v>
      </c>
      <c r="P19" s="61"/>
    </row>
    <row r="20" spans="1:16" x14ac:dyDescent="0.25">
      <c r="A20" s="86"/>
      <c r="B20" s="94"/>
      <c r="C20" s="72" t="s">
        <v>68</v>
      </c>
      <c r="D20" s="69" t="s">
        <v>39</v>
      </c>
      <c r="E20" s="62" t="s">
        <v>39</v>
      </c>
      <c r="F20" s="62" t="s">
        <v>39</v>
      </c>
      <c r="G20" s="62" t="s">
        <v>39</v>
      </c>
      <c r="H20" s="59" t="s">
        <v>39</v>
      </c>
      <c r="I20" s="59" t="s">
        <v>39</v>
      </c>
      <c r="J20" s="59" t="s">
        <v>39</v>
      </c>
      <c r="K20" s="59">
        <v>30</v>
      </c>
      <c r="L20" s="59" t="s">
        <v>39</v>
      </c>
      <c r="M20" s="59">
        <v>17.600000000000001</v>
      </c>
      <c r="N20" s="59" t="s">
        <v>39</v>
      </c>
      <c r="O20" s="59" t="s">
        <v>39</v>
      </c>
      <c r="P20" s="61"/>
    </row>
    <row r="21" spans="1:16" x14ac:dyDescent="0.25">
      <c r="A21" s="86"/>
      <c r="B21" s="94"/>
      <c r="C21" s="72" t="s">
        <v>69</v>
      </c>
      <c r="D21" s="69" t="s">
        <v>39</v>
      </c>
      <c r="E21" s="62" t="s">
        <v>39</v>
      </c>
      <c r="F21" s="62" t="s">
        <v>39</v>
      </c>
      <c r="G21" s="62" t="s">
        <v>39</v>
      </c>
      <c r="H21" s="59" t="s">
        <v>39</v>
      </c>
      <c r="I21" s="59" t="s">
        <v>39</v>
      </c>
      <c r="J21" s="59" t="s">
        <v>39</v>
      </c>
      <c r="K21" s="59">
        <v>24.4</v>
      </c>
      <c r="L21" s="59" t="s">
        <v>39</v>
      </c>
      <c r="M21" s="59">
        <v>18.899999999999999</v>
      </c>
      <c r="N21" s="59" t="s">
        <v>39</v>
      </c>
      <c r="O21" s="59" t="s">
        <v>39</v>
      </c>
      <c r="P21" s="61"/>
    </row>
    <row r="22" spans="1:16" x14ac:dyDescent="0.25">
      <c r="A22" s="86"/>
      <c r="B22" s="94"/>
      <c r="C22" s="72" t="s">
        <v>16</v>
      </c>
      <c r="D22" s="67">
        <v>9.6999999999999993</v>
      </c>
      <c r="E22" s="58">
        <v>10.3</v>
      </c>
      <c r="F22" s="59" t="s">
        <v>39</v>
      </c>
      <c r="G22" s="59" t="s">
        <v>39</v>
      </c>
      <c r="H22" s="59" t="s">
        <v>39</v>
      </c>
      <c r="I22" s="59" t="s">
        <v>39</v>
      </c>
      <c r="J22" s="59" t="s">
        <v>39</v>
      </c>
      <c r="K22" s="59">
        <v>21.7</v>
      </c>
      <c r="L22" s="59" t="s">
        <v>39</v>
      </c>
      <c r="M22" s="59" t="s">
        <v>39</v>
      </c>
      <c r="N22" s="59">
        <v>19.899999999999999</v>
      </c>
      <c r="O22" s="59">
        <v>37.299999999999997</v>
      </c>
      <c r="P22" s="61"/>
    </row>
    <row r="23" spans="1:16" x14ac:dyDescent="0.25">
      <c r="A23" s="86"/>
      <c r="B23" s="94"/>
      <c r="C23" s="72" t="s">
        <v>17</v>
      </c>
      <c r="D23" s="67">
        <v>7.9</v>
      </c>
      <c r="E23" s="58">
        <v>8.3000000000000007</v>
      </c>
      <c r="F23" s="59" t="s">
        <v>39</v>
      </c>
      <c r="G23" s="58">
        <v>10.6</v>
      </c>
      <c r="H23" s="58">
        <v>5.2</v>
      </c>
      <c r="I23" s="59">
        <v>9.3000000000000007</v>
      </c>
      <c r="J23" s="59" t="s">
        <v>39</v>
      </c>
      <c r="K23" s="59">
        <v>16.3</v>
      </c>
      <c r="L23" s="59" t="s">
        <v>39</v>
      </c>
      <c r="M23" s="59" t="s">
        <v>39</v>
      </c>
      <c r="N23" s="59" t="s">
        <v>39</v>
      </c>
      <c r="O23" s="59" t="s">
        <v>39</v>
      </c>
      <c r="P23" s="61"/>
    </row>
    <row r="24" spans="1:16" x14ac:dyDescent="0.25">
      <c r="A24" s="86"/>
      <c r="B24" s="94"/>
      <c r="C24" s="72" t="s">
        <v>18</v>
      </c>
      <c r="D24" s="66">
        <v>26.1</v>
      </c>
      <c r="E24" s="58">
        <v>19.899999999999999</v>
      </c>
      <c r="F24" s="59" t="s">
        <v>39</v>
      </c>
      <c r="G24" s="59">
        <v>39.200000000000003</v>
      </c>
      <c r="H24" s="59" t="s">
        <v>39</v>
      </c>
      <c r="I24" s="59"/>
      <c r="J24" s="59"/>
      <c r="K24" s="59"/>
      <c r="L24" s="59" t="s">
        <v>39</v>
      </c>
      <c r="M24" s="59" t="s">
        <v>39</v>
      </c>
      <c r="N24" s="59" t="s">
        <v>39</v>
      </c>
      <c r="O24" s="59" t="s">
        <v>39</v>
      </c>
      <c r="P24" s="61"/>
    </row>
    <row r="25" spans="1:16" x14ac:dyDescent="0.25">
      <c r="A25" s="55"/>
      <c r="B25" s="94"/>
      <c r="C25" s="73" t="s">
        <v>70</v>
      </c>
      <c r="D25" s="70" t="s">
        <v>39</v>
      </c>
      <c r="E25" s="62" t="s">
        <v>39</v>
      </c>
      <c r="F25" s="62" t="s">
        <v>39</v>
      </c>
      <c r="G25" s="62" t="s">
        <v>39</v>
      </c>
      <c r="H25" s="62" t="s">
        <v>39</v>
      </c>
      <c r="I25" s="62">
        <v>28</v>
      </c>
      <c r="J25" s="59">
        <v>28.7</v>
      </c>
      <c r="K25" s="59">
        <v>42.2</v>
      </c>
      <c r="L25" s="59">
        <v>41.2</v>
      </c>
      <c r="M25" s="59" t="s">
        <v>39</v>
      </c>
      <c r="N25" s="59">
        <v>29.6</v>
      </c>
      <c r="O25" s="59">
        <v>38.4</v>
      </c>
      <c r="P25" s="61"/>
    </row>
    <row r="26" spans="1:16" x14ac:dyDescent="0.25">
      <c r="A26" s="55"/>
      <c r="B26" s="94"/>
      <c r="C26" s="73" t="s">
        <v>71</v>
      </c>
      <c r="D26" s="70" t="s">
        <v>39</v>
      </c>
      <c r="E26" s="62" t="s">
        <v>39</v>
      </c>
      <c r="F26" s="62" t="s">
        <v>39</v>
      </c>
      <c r="G26" s="62" t="s">
        <v>39</v>
      </c>
      <c r="H26" s="62" t="s">
        <v>39</v>
      </c>
      <c r="I26" s="62">
        <v>24</v>
      </c>
      <c r="J26" s="59">
        <v>21.7</v>
      </c>
      <c r="K26" s="59">
        <v>34.1</v>
      </c>
      <c r="L26" s="59">
        <v>28</v>
      </c>
      <c r="M26" s="59" t="s">
        <v>39</v>
      </c>
      <c r="N26" s="59">
        <v>23.2</v>
      </c>
      <c r="O26" s="59">
        <v>25.1</v>
      </c>
      <c r="P26" s="61"/>
    </row>
    <row r="27" spans="1:16" ht="15.75" thickBot="1" x14ac:dyDescent="0.3">
      <c r="A27" s="55"/>
      <c r="B27" s="95"/>
      <c r="C27" s="102" t="s">
        <v>72</v>
      </c>
      <c r="D27" s="103" t="s">
        <v>39</v>
      </c>
      <c r="E27" s="104" t="s">
        <v>39</v>
      </c>
      <c r="F27" s="104" t="s">
        <v>39</v>
      </c>
      <c r="G27" s="104" t="s">
        <v>39</v>
      </c>
      <c r="H27" s="104" t="s">
        <v>39</v>
      </c>
      <c r="I27" s="104">
        <v>27.8</v>
      </c>
      <c r="J27" s="105">
        <v>37.799999999999997</v>
      </c>
      <c r="K27" s="105">
        <v>44.3</v>
      </c>
      <c r="L27" s="105">
        <v>45.9</v>
      </c>
      <c r="M27" s="105" t="s">
        <v>39</v>
      </c>
      <c r="N27" s="105">
        <v>39.4</v>
      </c>
      <c r="O27" s="105">
        <v>41.099999999999994</v>
      </c>
      <c r="P27" s="61"/>
    </row>
    <row r="28" spans="1:16" s="15" customFormat="1" ht="16.5" thickBot="1" x14ac:dyDescent="0.3">
      <c r="A28" s="14"/>
      <c r="B28" s="14"/>
      <c r="C28" s="108" t="s">
        <v>43</v>
      </c>
      <c r="D28" s="121">
        <f>MEDIAN(D3:D24)</f>
        <v>11.6</v>
      </c>
      <c r="E28" s="122">
        <f>MEDIAN(E3:E24)</f>
        <v>16</v>
      </c>
      <c r="F28" s="122">
        <f>MEDIAN(F3:F24)</f>
        <v>15.5</v>
      </c>
      <c r="G28" s="122">
        <f t="shared" ref="G28:O28" si="0">MEDIAN(G3:G27)</f>
        <v>14.2</v>
      </c>
      <c r="H28" s="122">
        <f t="shared" si="0"/>
        <v>14.8</v>
      </c>
      <c r="I28" s="128">
        <f t="shared" si="0"/>
        <v>20</v>
      </c>
      <c r="J28" s="128">
        <f t="shared" si="0"/>
        <v>28.7</v>
      </c>
      <c r="K28" s="128">
        <f t="shared" si="0"/>
        <v>26.45</v>
      </c>
      <c r="L28" s="128">
        <f t="shared" si="0"/>
        <v>24.35</v>
      </c>
      <c r="M28" s="116">
        <f t="shared" si="0"/>
        <v>18.899999999999999</v>
      </c>
      <c r="N28" s="116">
        <f t="shared" si="0"/>
        <v>23.2</v>
      </c>
      <c r="O28" s="117">
        <f t="shared" si="0"/>
        <v>31.799999999999997</v>
      </c>
      <c r="P28" s="63"/>
    </row>
    <row r="29" spans="1:16" x14ac:dyDescent="0.25">
      <c r="A29" s="86" t="s">
        <v>41</v>
      </c>
      <c r="B29" s="90" t="s">
        <v>50</v>
      </c>
      <c r="C29" s="106" t="s">
        <v>19</v>
      </c>
      <c r="D29" s="107">
        <v>6.4</v>
      </c>
      <c r="E29" s="76">
        <v>9.1</v>
      </c>
      <c r="F29" s="76">
        <v>9.3000000000000007</v>
      </c>
      <c r="G29" s="76">
        <v>9.6999999999999993</v>
      </c>
      <c r="H29" s="76">
        <v>8.4</v>
      </c>
      <c r="I29" s="77">
        <v>11.2</v>
      </c>
      <c r="J29" s="77" t="s">
        <v>39</v>
      </c>
      <c r="K29" s="77">
        <v>10</v>
      </c>
      <c r="L29" s="77">
        <v>12.3</v>
      </c>
      <c r="M29" s="77" t="s">
        <v>39</v>
      </c>
      <c r="N29" s="77">
        <v>10.9</v>
      </c>
      <c r="O29" s="77" t="s">
        <v>39</v>
      </c>
      <c r="P29" s="61"/>
    </row>
    <row r="30" spans="1:16" x14ac:dyDescent="0.25">
      <c r="A30" s="86"/>
      <c r="B30" s="91"/>
      <c r="C30" s="72" t="s">
        <v>20</v>
      </c>
      <c r="D30" s="67">
        <v>6</v>
      </c>
      <c r="E30" s="58">
        <v>3.6</v>
      </c>
      <c r="F30" s="58">
        <v>2</v>
      </c>
      <c r="G30" s="58">
        <v>5</v>
      </c>
      <c r="H30" s="58">
        <v>6.7</v>
      </c>
      <c r="I30" s="59">
        <v>12</v>
      </c>
      <c r="J30" s="59">
        <v>8.6</v>
      </c>
      <c r="K30" s="59">
        <v>12.7</v>
      </c>
      <c r="L30" s="59">
        <v>10.6</v>
      </c>
      <c r="M30" s="59">
        <v>11.5</v>
      </c>
      <c r="N30" s="59">
        <v>13.8</v>
      </c>
      <c r="O30" s="59" t="s">
        <v>39</v>
      </c>
      <c r="P30" s="61"/>
    </row>
    <row r="31" spans="1:16" x14ac:dyDescent="0.25">
      <c r="A31" s="86"/>
      <c r="B31" s="91"/>
      <c r="C31" s="72" t="s">
        <v>21</v>
      </c>
      <c r="D31" s="67">
        <v>6.5</v>
      </c>
      <c r="E31" s="58">
        <v>6.5</v>
      </c>
      <c r="F31" s="58">
        <v>12.9</v>
      </c>
      <c r="G31" s="58">
        <v>14.7</v>
      </c>
      <c r="H31" s="58">
        <v>13.9</v>
      </c>
      <c r="I31" s="59">
        <v>12</v>
      </c>
      <c r="J31" s="58">
        <v>20</v>
      </c>
      <c r="K31" s="58">
        <v>16.899999999999999</v>
      </c>
      <c r="L31" s="59">
        <v>16.7</v>
      </c>
      <c r="M31" s="58">
        <v>16.600000000000001</v>
      </c>
      <c r="N31" s="59">
        <v>6.1</v>
      </c>
      <c r="O31" s="59">
        <v>31.7</v>
      </c>
      <c r="P31" s="61"/>
    </row>
    <row r="32" spans="1:16" x14ac:dyDescent="0.25">
      <c r="A32" s="86"/>
      <c r="B32" s="91"/>
      <c r="C32" s="72" t="s">
        <v>22</v>
      </c>
      <c r="D32" s="67">
        <v>15.9</v>
      </c>
      <c r="E32" s="58">
        <v>7.5</v>
      </c>
      <c r="F32" s="59" t="s">
        <v>39</v>
      </c>
      <c r="G32" s="58">
        <v>6.6</v>
      </c>
      <c r="H32" s="58">
        <v>14.3</v>
      </c>
      <c r="I32" s="59" t="s">
        <v>39</v>
      </c>
      <c r="J32" s="59" t="s">
        <v>39</v>
      </c>
      <c r="K32" s="59" t="s">
        <v>39</v>
      </c>
      <c r="L32" s="59" t="s">
        <v>39</v>
      </c>
      <c r="M32" s="59" t="s">
        <v>39</v>
      </c>
      <c r="N32" s="59" t="s">
        <v>39</v>
      </c>
      <c r="O32" s="59" t="s">
        <v>39</v>
      </c>
      <c r="P32" s="61"/>
    </row>
    <row r="33" spans="1:16" x14ac:dyDescent="0.25">
      <c r="A33" s="86"/>
      <c r="B33" s="91"/>
      <c r="C33" s="72" t="s">
        <v>23</v>
      </c>
      <c r="D33" s="68">
        <v>32.700000000000003</v>
      </c>
      <c r="E33" s="56">
        <v>22.8</v>
      </c>
      <c r="F33" s="56">
        <v>29.5</v>
      </c>
      <c r="G33" s="59">
        <v>30</v>
      </c>
      <c r="H33" s="56">
        <v>21.1</v>
      </c>
      <c r="I33" s="59">
        <v>34.9</v>
      </c>
      <c r="J33" s="59">
        <v>36.4</v>
      </c>
      <c r="K33" s="59">
        <v>41.4</v>
      </c>
      <c r="L33" s="59">
        <v>42.5</v>
      </c>
      <c r="M33" s="59">
        <v>26.9</v>
      </c>
      <c r="N33" s="59">
        <v>41.4</v>
      </c>
      <c r="O33" s="59" t="s">
        <v>39</v>
      </c>
      <c r="P33" s="61"/>
    </row>
    <row r="34" spans="1:16" x14ac:dyDescent="0.25">
      <c r="A34" s="86"/>
      <c r="B34" s="91"/>
      <c r="C34" s="72" t="s">
        <v>24</v>
      </c>
      <c r="D34" s="67">
        <v>16.7</v>
      </c>
      <c r="E34" s="58">
        <v>16.5</v>
      </c>
      <c r="F34" s="57">
        <v>30.9</v>
      </c>
      <c r="G34" s="59">
        <v>22.9</v>
      </c>
      <c r="H34" s="58">
        <v>19</v>
      </c>
      <c r="I34" s="59">
        <v>33.299999999999997</v>
      </c>
      <c r="J34" s="59">
        <v>20.6</v>
      </c>
      <c r="K34" s="59">
        <v>24.5</v>
      </c>
      <c r="L34" s="59">
        <v>33.799999999999997</v>
      </c>
      <c r="M34" s="59" t="s">
        <v>39</v>
      </c>
      <c r="N34" s="59" t="s">
        <v>39</v>
      </c>
      <c r="O34" s="59" t="s">
        <v>39</v>
      </c>
      <c r="P34" s="61"/>
    </row>
    <row r="35" spans="1:16" x14ac:dyDescent="0.25">
      <c r="A35" s="86"/>
      <c r="B35" s="91"/>
      <c r="C35" s="72" t="s">
        <v>25</v>
      </c>
      <c r="D35" s="67">
        <v>18.399999999999999</v>
      </c>
      <c r="E35" s="56">
        <v>22.3</v>
      </c>
      <c r="F35" s="56">
        <v>21.4</v>
      </c>
      <c r="G35" s="58">
        <v>14.1</v>
      </c>
      <c r="H35" s="57">
        <v>31.1</v>
      </c>
      <c r="I35" s="59">
        <v>25.9</v>
      </c>
      <c r="J35" s="59">
        <v>39</v>
      </c>
      <c r="K35" s="59">
        <v>35.299999999999997</v>
      </c>
      <c r="L35" s="59">
        <v>34.6</v>
      </c>
      <c r="M35" s="59">
        <v>37.6</v>
      </c>
      <c r="N35" s="59"/>
      <c r="O35" s="59" t="s">
        <v>39</v>
      </c>
      <c r="P35" s="61"/>
    </row>
    <row r="36" spans="1:16" ht="15.75" thickBot="1" x14ac:dyDescent="0.3">
      <c r="A36" s="86"/>
      <c r="B36" s="92"/>
      <c r="C36" s="109" t="s">
        <v>26</v>
      </c>
      <c r="D36" s="110">
        <v>15.4</v>
      </c>
      <c r="E36" s="111">
        <v>15.3</v>
      </c>
      <c r="F36" s="111">
        <v>19.600000000000001</v>
      </c>
      <c r="G36" s="111">
        <v>27.7</v>
      </c>
      <c r="H36" s="112">
        <v>20.5</v>
      </c>
      <c r="I36" s="105">
        <v>17.3</v>
      </c>
      <c r="J36" s="105">
        <v>26.4</v>
      </c>
      <c r="K36" s="105">
        <v>27.5</v>
      </c>
      <c r="L36" s="105">
        <v>29.5</v>
      </c>
      <c r="M36" s="105">
        <v>21.7</v>
      </c>
      <c r="N36" s="105">
        <v>45.2</v>
      </c>
      <c r="O36" s="105" t="s">
        <v>39</v>
      </c>
      <c r="P36" s="61"/>
    </row>
    <row r="37" spans="1:16" s="15" customFormat="1" ht="16.5" thickBot="1" x14ac:dyDescent="0.3">
      <c r="A37" s="14"/>
      <c r="B37" s="14"/>
      <c r="C37" s="108" t="s">
        <v>43</v>
      </c>
      <c r="D37" s="122">
        <f t="shared" ref="D37:O37" si="1">MEDIAN(D29:D36)</f>
        <v>15.65</v>
      </c>
      <c r="E37" s="122">
        <f t="shared" si="1"/>
        <v>12.2</v>
      </c>
      <c r="F37" s="122">
        <f t="shared" si="1"/>
        <v>19.600000000000001</v>
      </c>
      <c r="G37" s="122">
        <f t="shared" si="1"/>
        <v>14.399999999999999</v>
      </c>
      <c r="H37" s="122">
        <f t="shared" si="1"/>
        <v>16.649999999999999</v>
      </c>
      <c r="I37" s="122">
        <f t="shared" si="1"/>
        <v>17.3</v>
      </c>
      <c r="J37" s="122">
        <f t="shared" si="1"/>
        <v>23.5</v>
      </c>
      <c r="K37" s="122">
        <f t="shared" si="1"/>
        <v>24.5</v>
      </c>
      <c r="L37" s="122">
        <f t="shared" si="1"/>
        <v>29.5</v>
      </c>
      <c r="M37" s="122">
        <f t="shared" si="1"/>
        <v>21.7</v>
      </c>
      <c r="N37" s="122">
        <f t="shared" si="1"/>
        <v>13.8</v>
      </c>
      <c r="O37" s="114">
        <f t="shared" si="1"/>
        <v>31.7</v>
      </c>
      <c r="P37" s="63"/>
    </row>
    <row r="38" spans="1:16" x14ac:dyDescent="0.25">
      <c r="A38" s="86" t="s">
        <v>42</v>
      </c>
      <c r="B38" s="90" t="s">
        <v>51</v>
      </c>
      <c r="C38" s="106" t="s">
        <v>27</v>
      </c>
      <c r="D38" s="107">
        <v>2.4</v>
      </c>
      <c r="E38" s="76">
        <v>2.8</v>
      </c>
      <c r="F38" s="77" t="s">
        <v>39</v>
      </c>
      <c r="G38" s="76">
        <v>1.8</v>
      </c>
      <c r="H38" s="76">
        <v>5.3</v>
      </c>
      <c r="I38" s="77">
        <v>5.0999999999999996</v>
      </c>
      <c r="J38" s="77">
        <v>3.2</v>
      </c>
      <c r="K38" s="77">
        <v>11.3</v>
      </c>
      <c r="L38" s="77">
        <v>8.1</v>
      </c>
      <c r="M38" s="77">
        <v>7.9</v>
      </c>
      <c r="N38" s="129">
        <v>13.9</v>
      </c>
      <c r="O38" s="77" t="s">
        <v>39</v>
      </c>
      <c r="P38" s="61"/>
    </row>
    <row r="39" spans="1:16" x14ac:dyDescent="0.25">
      <c r="A39" s="86"/>
      <c r="B39" s="91"/>
      <c r="C39" s="72" t="s">
        <v>28</v>
      </c>
      <c r="D39" s="67">
        <v>12.2</v>
      </c>
      <c r="E39" s="58">
        <v>7.1</v>
      </c>
      <c r="F39" s="59" t="s">
        <v>39</v>
      </c>
      <c r="G39" s="58">
        <v>6.4</v>
      </c>
      <c r="H39" s="58">
        <v>9.6999999999999993</v>
      </c>
      <c r="I39" s="59">
        <v>9</v>
      </c>
      <c r="J39" s="59">
        <v>9.5</v>
      </c>
      <c r="K39" s="59">
        <v>4.5999999999999996</v>
      </c>
      <c r="L39" s="59">
        <v>6.8</v>
      </c>
      <c r="M39" s="59">
        <v>1.3</v>
      </c>
      <c r="N39" s="59">
        <v>11.6</v>
      </c>
      <c r="O39" s="59">
        <v>7.1</v>
      </c>
      <c r="P39" s="61"/>
    </row>
    <row r="40" spans="1:16" x14ac:dyDescent="0.25">
      <c r="A40" s="86"/>
      <c r="B40" s="91"/>
      <c r="C40" s="72" t="s">
        <v>29</v>
      </c>
      <c r="D40" s="67">
        <v>3.7</v>
      </c>
      <c r="E40" s="58">
        <v>3.1</v>
      </c>
      <c r="F40" s="58">
        <v>1.6</v>
      </c>
      <c r="G40" s="58">
        <v>2</v>
      </c>
      <c r="H40" s="58">
        <v>3.1</v>
      </c>
      <c r="I40" s="59">
        <v>5.2</v>
      </c>
      <c r="J40" s="59">
        <v>7.5</v>
      </c>
      <c r="K40" s="59">
        <v>10</v>
      </c>
      <c r="L40" s="59">
        <v>17.100000000000001</v>
      </c>
      <c r="M40" s="59">
        <v>9.1</v>
      </c>
      <c r="N40" s="59">
        <v>9.5</v>
      </c>
      <c r="O40" s="59"/>
      <c r="P40" s="61"/>
    </row>
    <row r="41" spans="1:16" x14ac:dyDescent="0.25">
      <c r="A41" s="86"/>
      <c r="B41" s="91"/>
      <c r="C41" s="72" t="s">
        <v>30</v>
      </c>
      <c r="D41" s="67">
        <v>2.6</v>
      </c>
      <c r="E41" s="58">
        <v>1.6</v>
      </c>
      <c r="F41" s="59" t="s">
        <v>39</v>
      </c>
      <c r="G41" s="58">
        <v>5.2</v>
      </c>
      <c r="H41" s="58">
        <v>0.3</v>
      </c>
      <c r="I41" s="59">
        <v>3.4</v>
      </c>
      <c r="J41" s="59">
        <v>8.6</v>
      </c>
      <c r="K41" s="59">
        <v>10</v>
      </c>
      <c r="L41" s="59">
        <v>12.3</v>
      </c>
      <c r="M41" s="59">
        <v>8.5</v>
      </c>
      <c r="N41" s="59">
        <v>16.8</v>
      </c>
      <c r="O41" s="59">
        <v>13.900000000000002</v>
      </c>
      <c r="P41" s="61"/>
    </row>
    <row r="42" spans="1:16" x14ac:dyDescent="0.25">
      <c r="A42" s="86"/>
      <c r="B42" s="91"/>
      <c r="C42" s="72" t="s">
        <v>31</v>
      </c>
      <c r="D42" s="67">
        <v>0.8</v>
      </c>
      <c r="E42" s="58">
        <v>2.1</v>
      </c>
      <c r="F42" s="59" t="s">
        <v>39</v>
      </c>
      <c r="G42" s="58">
        <v>2.5</v>
      </c>
      <c r="H42" s="58">
        <v>4.7</v>
      </c>
      <c r="I42" s="59"/>
      <c r="J42" s="130">
        <v>5.5</v>
      </c>
      <c r="K42" s="59">
        <v>10</v>
      </c>
      <c r="L42" s="59">
        <v>6.7</v>
      </c>
      <c r="M42" s="59">
        <v>7.6</v>
      </c>
      <c r="N42" s="59" t="s">
        <v>39</v>
      </c>
      <c r="O42" s="59" t="s">
        <v>39</v>
      </c>
      <c r="P42" s="61"/>
    </row>
    <row r="43" spans="1:16" x14ac:dyDescent="0.25">
      <c r="A43" s="86"/>
      <c r="B43" s="91"/>
      <c r="C43" s="72" t="s">
        <v>32</v>
      </c>
      <c r="D43" s="67">
        <v>0.4</v>
      </c>
      <c r="E43" s="58">
        <v>2.1</v>
      </c>
      <c r="F43" s="59" t="s">
        <v>39</v>
      </c>
      <c r="G43" s="58">
        <v>1.2</v>
      </c>
      <c r="H43" s="59" t="s">
        <v>39</v>
      </c>
      <c r="I43" s="59" t="s">
        <v>39</v>
      </c>
      <c r="J43" s="59" t="s">
        <v>39</v>
      </c>
      <c r="K43" s="59" t="s">
        <v>39</v>
      </c>
      <c r="L43" s="59" t="s">
        <v>39</v>
      </c>
      <c r="M43" s="59" t="s">
        <v>39</v>
      </c>
      <c r="N43" s="59" t="s">
        <v>39</v>
      </c>
      <c r="O43" s="59" t="s">
        <v>39</v>
      </c>
      <c r="P43" s="61"/>
    </row>
    <row r="44" spans="1:16" x14ac:dyDescent="0.25">
      <c r="A44" s="86"/>
      <c r="B44" s="91"/>
      <c r="C44" s="72" t="s">
        <v>33</v>
      </c>
      <c r="D44" s="67">
        <v>3.3</v>
      </c>
      <c r="E44" s="58">
        <v>4.0999999999999996</v>
      </c>
      <c r="F44" s="58">
        <v>7.1</v>
      </c>
      <c r="G44" s="58">
        <v>8.1999999999999993</v>
      </c>
      <c r="H44" s="58">
        <v>8.8000000000000007</v>
      </c>
      <c r="I44" s="59">
        <v>10.7</v>
      </c>
      <c r="J44" s="59">
        <v>11.9</v>
      </c>
      <c r="K44" s="59">
        <v>15.8</v>
      </c>
      <c r="L44" s="59">
        <v>10.4</v>
      </c>
      <c r="M44" s="59">
        <v>17.100000000000001</v>
      </c>
      <c r="N44" s="59">
        <v>22</v>
      </c>
      <c r="O44" s="59">
        <v>30</v>
      </c>
      <c r="P44" s="61"/>
    </row>
    <row r="45" spans="1:16" x14ac:dyDescent="0.25">
      <c r="A45" s="86"/>
      <c r="B45" s="91"/>
      <c r="C45" s="72" t="s">
        <v>34</v>
      </c>
      <c r="D45" s="67">
        <v>9.6999999999999993</v>
      </c>
      <c r="E45" s="58">
        <v>2.1</v>
      </c>
      <c r="F45" s="58">
        <v>2.8</v>
      </c>
      <c r="G45" s="58">
        <v>2.6</v>
      </c>
      <c r="H45" s="58">
        <v>3.1</v>
      </c>
      <c r="I45" s="59">
        <v>8.4</v>
      </c>
      <c r="J45" s="59">
        <v>12.3</v>
      </c>
      <c r="K45" s="59">
        <v>12.7</v>
      </c>
      <c r="L45" s="59">
        <v>4.5999999999999996</v>
      </c>
      <c r="M45" s="59">
        <v>3.3</v>
      </c>
      <c r="N45" s="59">
        <v>10.1</v>
      </c>
      <c r="O45" s="59">
        <v>20.5</v>
      </c>
      <c r="P45" s="61"/>
    </row>
    <row r="46" spans="1:16" ht="15.75" thickBot="1" x14ac:dyDescent="0.3">
      <c r="A46" s="86"/>
      <c r="B46" s="92"/>
      <c r="C46" s="109" t="s">
        <v>35</v>
      </c>
      <c r="D46" s="110">
        <v>1.5</v>
      </c>
      <c r="E46" s="111">
        <v>2.2000000000000002</v>
      </c>
      <c r="F46" s="111">
        <v>6.1</v>
      </c>
      <c r="G46" s="111">
        <v>2.4</v>
      </c>
      <c r="H46" s="111">
        <v>9.4</v>
      </c>
      <c r="I46" s="105">
        <v>1.4</v>
      </c>
      <c r="J46" s="105">
        <v>4.5999999999999996</v>
      </c>
      <c r="K46" s="105">
        <v>6</v>
      </c>
      <c r="L46" s="105">
        <v>6.1</v>
      </c>
      <c r="M46" s="105">
        <v>10.8</v>
      </c>
      <c r="N46" s="105">
        <v>13.6</v>
      </c>
      <c r="O46" s="105">
        <v>36.299999999999997</v>
      </c>
      <c r="P46" s="61"/>
    </row>
    <row r="47" spans="1:16" s="16" customFormat="1" ht="16.5" thickBot="1" x14ac:dyDescent="0.3">
      <c r="C47" s="113" t="s">
        <v>43</v>
      </c>
      <c r="D47" s="115">
        <f t="shared" ref="D47:O47" si="2">MEDIAN(D38:D46)</f>
        <v>2.6</v>
      </c>
      <c r="E47" s="116">
        <f t="shared" si="2"/>
        <v>2.2000000000000002</v>
      </c>
      <c r="F47" s="116">
        <f t="shared" si="2"/>
        <v>4.4499999999999993</v>
      </c>
      <c r="G47" s="116">
        <f t="shared" si="2"/>
        <v>2.5</v>
      </c>
      <c r="H47" s="116">
        <f t="shared" si="2"/>
        <v>5</v>
      </c>
      <c r="I47" s="116">
        <f t="shared" si="2"/>
        <v>5.2</v>
      </c>
      <c r="J47" s="116">
        <f t="shared" si="2"/>
        <v>8.0500000000000007</v>
      </c>
      <c r="K47" s="116">
        <f t="shared" si="2"/>
        <v>10</v>
      </c>
      <c r="L47" s="116">
        <f t="shared" si="2"/>
        <v>7.4499999999999993</v>
      </c>
      <c r="M47" s="116">
        <f t="shared" si="2"/>
        <v>8.1999999999999993</v>
      </c>
      <c r="N47" s="116">
        <f t="shared" si="2"/>
        <v>13.6</v>
      </c>
      <c r="O47" s="117">
        <f t="shared" si="2"/>
        <v>20.5</v>
      </c>
    </row>
    <row r="48" spans="1:16" ht="19.5" thickBot="1" x14ac:dyDescent="0.35">
      <c r="C48" s="113" t="s">
        <v>48</v>
      </c>
      <c r="D48" s="118">
        <f>MEDIAN(D3:D27,D29:D36,D38:D46)</f>
        <v>10.75</v>
      </c>
      <c r="E48" s="119">
        <f t="shared" ref="E48:O48" si="3">MEDIAN(E3:E27,E29:E36,E38:E46)</f>
        <v>10.100000000000001</v>
      </c>
      <c r="F48" s="119">
        <f t="shared" si="3"/>
        <v>13.95</v>
      </c>
      <c r="G48" s="119">
        <f t="shared" si="3"/>
        <v>10.149999999999999</v>
      </c>
      <c r="H48" s="119">
        <f t="shared" si="3"/>
        <v>13.7</v>
      </c>
      <c r="I48" s="119">
        <f t="shared" si="3"/>
        <v>16.350000000000001</v>
      </c>
      <c r="J48" s="119">
        <f t="shared" si="3"/>
        <v>18.899999999999999</v>
      </c>
      <c r="K48" s="119">
        <f t="shared" si="3"/>
        <v>17.3</v>
      </c>
      <c r="L48" s="119">
        <f t="shared" si="3"/>
        <v>16.7</v>
      </c>
      <c r="M48" s="119">
        <f t="shared" si="3"/>
        <v>16.850000000000001</v>
      </c>
      <c r="N48" s="119">
        <f t="shared" si="3"/>
        <v>19.7</v>
      </c>
      <c r="O48" s="120">
        <f t="shared" si="3"/>
        <v>30.6</v>
      </c>
    </row>
  </sheetData>
  <mergeCells count="7">
    <mergeCell ref="A38:A46"/>
    <mergeCell ref="B38:B46"/>
    <mergeCell ref="D1:O1"/>
    <mergeCell ref="A3:A24"/>
    <mergeCell ref="B3:B27"/>
    <mergeCell ref="A29:A36"/>
    <mergeCell ref="B29:B36"/>
  </mergeCells>
  <conditionalFormatting sqref="G3:G19 G28:G47 G23:G24 G49:G1048576">
    <cfRule type="cellIs" dxfId="12" priority="9" operator="greaterThan">
      <formula>40</formula>
    </cfRule>
    <cfRule type="cellIs" dxfId="11" priority="10" operator="between">
      <formula>30</formula>
      <formula>40</formula>
    </cfRule>
    <cfRule type="cellIs" dxfId="10" priority="11" operator="between">
      <formula>20</formula>
      <formula>30</formula>
    </cfRule>
  </conditionalFormatting>
  <conditionalFormatting sqref="I18:O19 I3:I15 K6:O8 K3:K5 N3:O5 K11:K15 O9:O10 I16:K17 N11:O11 I28:O28 I23 K20:K23 M20:M21 I24:K24 N22:O22 I25:L27 N25:O27 I31:O31 I29 K29:L29 I37:O37 I30:N30 N29 I33:N33 I35:N36 I34:L34 I39:O41 I38:N38 I44:O46 I42:M42">
    <cfRule type="cellIs" dxfId="9" priority="5" operator="greaterThan">
      <formula>40</formula>
    </cfRule>
    <cfRule type="cellIs" dxfId="8" priority="6" operator="between">
      <formula>30</formula>
      <formula>40</formula>
    </cfRule>
    <cfRule type="cellIs" dxfId="7" priority="7" operator="between">
      <formula>20</formula>
      <formula>30</formula>
    </cfRule>
    <cfRule type="cellIs" dxfId="6" priority="8" operator="lessThan">
      <formula>20</formula>
    </cfRule>
  </conditionalFormatting>
  <conditionalFormatting sqref="D47:O47">
    <cfRule type="cellIs" dxfId="5" priority="4" operator="lessThan">
      <formula>20</formula>
    </cfRule>
  </conditionalFormatting>
  <conditionalFormatting sqref="O47">
    <cfRule type="cellIs" dxfId="4" priority="3" operator="between">
      <formula>20</formula>
      <formula>30</formula>
    </cfRule>
  </conditionalFormatting>
  <conditionalFormatting sqref="D37:H37">
    <cfRule type="cellIs" dxfId="3" priority="2" operator="lessThan">
      <formula>20</formula>
    </cfRule>
  </conditionalFormatting>
  <conditionalFormatting sqref="D28:H28">
    <cfRule type="cellIs" dxfId="2" priority="1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12" sqref="G12"/>
    </sheetView>
  </sheetViews>
  <sheetFormatPr defaultRowHeight="15" x14ac:dyDescent="0.25"/>
  <cols>
    <col min="1" max="1" width="18.42578125" customWidth="1"/>
    <col min="2" max="2" width="27.7109375" customWidth="1"/>
    <col min="3" max="3" width="14.5703125" customWidth="1"/>
    <col min="4" max="4" width="11.85546875" customWidth="1"/>
    <col min="5" max="5" width="12.85546875" customWidth="1"/>
  </cols>
  <sheetData>
    <row r="1" spans="1:5" s="1" customFormat="1" x14ac:dyDescent="0.25">
      <c r="C1" s="1" t="s">
        <v>44</v>
      </c>
    </row>
    <row r="2" spans="1:5" x14ac:dyDescent="0.25">
      <c r="A2" s="1"/>
      <c r="B2" s="1"/>
      <c r="C2" s="1" t="s">
        <v>36</v>
      </c>
      <c r="D2" s="1" t="s">
        <v>37</v>
      </c>
      <c r="E2" s="1" t="s">
        <v>38</v>
      </c>
    </row>
    <row r="3" spans="1:5" x14ac:dyDescent="0.25">
      <c r="A3" s="86" t="s">
        <v>40</v>
      </c>
      <c r="B3" s="1" t="s">
        <v>0</v>
      </c>
      <c r="C3" s="3">
        <v>28.8</v>
      </c>
      <c r="D3" s="9">
        <v>32.4</v>
      </c>
      <c r="E3" s="9">
        <v>31.4</v>
      </c>
    </row>
    <row r="4" spans="1:5" x14ac:dyDescent="0.25">
      <c r="A4" s="86"/>
      <c r="B4" s="1" t="s">
        <v>1</v>
      </c>
      <c r="C4" s="4">
        <v>7.7</v>
      </c>
      <c r="D4" s="6">
        <v>14.7</v>
      </c>
      <c r="E4" s="6">
        <v>15.1</v>
      </c>
    </row>
    <row r="5" spans="1:5" x14ac:dyDescent="0.25">
      <c r="A5" s="86"/>
      <c r="B5" s="1" t="s">
        <v>2</v>
      </c>
      <c r="C5" s="3">
        <v>23.3</v>
      </c>
      <c r="D5" s="6">
        <v>10.199999999999999</v>
      </c>
      <c r="E5" s="8">
        <v>8.3000000000000007</v>
      </c>
    </row>
    <row r="6" spans="1:5" x14ac:dyDescent="0.25">
      <c r="A6" s="86"/>
      <c r="B6" s="1" t="s">
        <v>3</v>
      </c>
      <c r="C6" s="3">
        <v>22.6</v>
      </c>
      <c r="D6" s="7">
        <v>21.4</v>
      </c>
      <c r="E6" s="6">
        <v>11.4</v>
      </c>
    </row>
    <row r="7" spans="1:5" x14ac:dyDescent="0.25">
      <c r="A7" s="86"/>
      <c r="B7" s="1" t="s">
        <v>4</v>
      </c>
      <c r="C7" s="2">
        <v>19.399999999999999</v>
      </c>
      <c r="D7" s="6">
        <v>13.5</v>
      </c>
      <c r="E7" s="6">
        <v>10.4</v>
      </c>
    </row>
    <row r="8" spans="1:5" x14ac:dyDescent="0.25">
      <c r="A8" s="86"/>
      <c r="B8" s="1" t="s">
        <v>5</v>
      </c>
      <c r="C8" s="3">
        <v>26.4</v>
      </c>
      <c r="D8" s="7">
        <v>24.8</v>
      </c>
      <c r="E8" s="9">
        <v>30.9</v>
      </c>
    </row>
    <row r="9" spans="1:5" x14ac:dyDescent="0.25">
      <c r="A9" s="86"/>
      <c r="B9" s="1" t="s">
        <v>6</v>
      </c>
      <c r="C9" s="2">
        <v>16.8</v>
      </c>
      <c r="D9" s="6">
        <v>16.7</v>
      </c>
      <c r="E9" s="6">
        <v>10.199999999999999</v>
      </c>
    </row>
    <row r="10" spans="1:5" x14ac:dyDescent="0.25">
      <c r="A10" s="86"/>
      <c r="B10" s="1" t="s">
        <v>7</v>
      </c>
      <c r="C10" s="2">
        <v>10.1</v>
      </c>
      <c r="D10" s="6">
        <v>15.6</v>
      </c>
      <c r="E10" s="10" t="s">
        <v>39</v>
      </c>
    </row>
    <row r="11" spans="1:5" x14ac:dyDescent="0.25">
      <c r="A11" s="86"/>
      <c r="B11" s="1" t="s">
        <v>8</v>
      </c>
      <c r="C11" s="3">
        <v>26.2</v>
      </c>
      <c r="D11" s="9">
        <v>31.6</v>
      </c>
      <c r="E11" s="7">
        <v>25.3</v>
      </c>
    </row>
    <row r="12" spans="1:5" x14ac:dyDescent="0.25">
      <c r="A12" s="86"/>
      <c r="B12" s="1" t="s">
        <v>9</v>
      </c>
      <c r="C12" s="2">
        <v>14.3</v>
      </c>
      <c r="D12" s="7">
        <v>23</v>
      </c>
      <c r="E12" s="6">
        <v>16.600000000000001</v>
      </c>
    </row>
    <row r="13" spans="1:5" x14ac:dyDescent="0.25">
      <c r="A13" s="86"/>
      <c r="B13" s="1" t="s">
        <v>10</v>
      </c>
      <c r="C13" s="5">
        <v>32</v>
      </c>
      <c r="D13" s="7">
        <v>26.4</v>
      </c>
      <c r="E13" s="7">
        <v>28.5</v>
      </c>
    </row>
    <row r="14" spans="1:5" x14ac:dyDescent="0.25">
      <c r="A14" s="86"/>
      <c r="B14" s="1" t="s">
        <v>11</v>
      </c>
      <c r="C14" s="4">
        <v>8.1</v>
      </c>
      <c r="D14" s="6">
        <v>12.3</v>
      </c>
      <c r="E14" s="6">
        <v>14.5</v>
      </c>
    </row>
    <row r="15" spans="1:5" x14ac:dyDescent="0.25">
      <c r="A15" s="86"/>
      <c r="B15" s="1" t="s">
        <v>12</v>
      </c>
      <c r="C15" s="3">
        <v>23.2</v>
      </c>
      <c r="D15" s="9">
        <v>32.799999999999997</v>
      </c>
      <c r="E15" s="9">
        <v>30.1</v>
      </c>
    </row>
    <row r="16" spans="1:5" x14ac:dyDescent="0.25">
      <c r="A16" s="86"/>
      <c r="B16" s="1" t="s">
        <v>13</v>
      </c>
      <c r="C16" s="3">
        <v>26.2</v>
      </c>
      <c r="D16" s="6">
        <v>17.899999999999999</v>
      </c>
      <c r="E16" s="6">
        <v>12</v>
      </c>
    </row>
    <row r="17" spans="1:5" x14ac:dyDescent="0.25">
      <c r="A17" s="86"/>
      <c r="B17" s="1" t="s">
        <v>14</v>
      </c>
      <c r="C17" s="2">
        <v>12</v>
      </c>
      <c r="D17" s="6">
        <v>16.600000000000001</v>
      </c>
      <c r="E17" s="6">
        <v>10.7</v>
      </c>
    </row>
    <row r="18" spans="1:5" x14ac:dyDescent="0.25">
      <c r="A18" s="86"/>
      <c r="B18" s="1" t="s">
        <v>15</v>
      </c>
      <c r="C18" s="4">
        <v>9.5</v>
      </c>
      <c r="D18" s="8">
        <v>8.9</v>
      </c>
      <c r="E18" s="8">
        <v>9.9</v>
      </c>
    </row>
    <row r="19" spans="1:5" x14ac:dyDescent="0.25">
      <c r="A19" s="86"/>
      <c r="B19" s="1" t="s">
        <v>16</v>
      </c>
      <c r="C19" s="2">
        <v>11.1</v>
      </c>
      <c r="D19" s="6">
        <v>19.899999999999999</v>
      </c>
      <c r="E19" s="10" t="s">
        <v>39</v>
      </c>
    </row>
    <row r="20" spans="1:5" x14ac:dyDescent="0.25">
      <c r="A20" s="86"/>
      <c r="B20" s="1" t="s">
        <v>17</v>
      </c>
      <c r="C20" s="4">
        <v>9.8000000000000007</v>
      </c>
      <c r="D20" s="8">
        <v>8.9</v>
      </c>
      <c r="E20" s="10" t="s">
        <v>39</v>
      </c>
    </row>
    <row r="21" spans="1:5" x14ac:dyDescent="0.25">
      <c r="A21" s="86"/>
      <c r="B21" s="1" t="s">
        <v>18</v>
      </c>
      <c r="C21" s="2">
        <v>14.7</v>
      </c>
      <c r="D21" s="6">
        <v>17.2</v>
      </c>
      <c r="E21" s="10" t="s">
        <v>39</v>
      </c>
    </row>
    <row r="22" spans="1:5" x14ac:dyDescent="0.25">
      <c r="A22" s="86" t="s">
        <v>41</v>
      </c>
      <c r="B22" s="1" t="s">
        <v>19</v>
      </c>
      <c r="C22" s="4">
        <v>8.3000000000000007</v>
      </c>
      <c r="D22" s="6">
        <v>13.2</v>
      </c>
      <c r="E22" s="8">
        <v>9.1999999999999993</v>
      </c>
    </row>
    <row r="23" spans="1:5" x14ac:dyDescent="0.25">
      <c r="A23" s="86"/>
      <c r="B23" s="1" t="s">
        <v>20</v>
      </c>
      <c r="C23" s="4">
        <v>6</v>
      </c>
      <c r="D23" s="8">
        <v>6.3</v>
      </c>
      <c r="E23" s="8">
        <v>2.9</v>
      </c>
    </row>
    <row r="24" spans="1:5" x14ac:dyDescent="0.25">
      <c r="A24" s="86"/>
      <c r="B24" s="1" t="s">
        <v>21</v>
      </c>
      <c r="C24" s="4">
        <v>8.9</v>
      </c>
      <c r="D24" s="8">
        <v>8.5</v>
      </c>
      <c r="E24" s="6">
        <v>10.4</v>
      </c>
    </row>
    <row r="25" spans="1:5" x14ac:dyDescent="0.25">
      <c r="A25" s="86"/>
      <c r="B25" s="1" t="s">
        <v>22</v>
      </c>
      <c r="C25" s="2">
        <v>16.899999999999999</v>
      </c>
      <c r="D25" s="6">
        <v>13.5</v>
      </c>
      <c r="E25" s="10" t="s">
        <v>39</v>
      </c>
    </row>
    <row r="26" spans="1:5" x14ac:dyDescent="0.25">
      <c r="A26" s="86"/>
      <c r="B26" s="1" t="s">
        <v>23</v>
      </c>
      <c r="C26" s="3">
        <v>29.8</v>
      </c>
      <c r="D26" s="7">
        <v>22.6</v>
      </c>
      <c r="E26" s="7">
        <v>26.2</v>
      </c>
    </row>
    <row r="27" spans="1:5" x14ac:dyDescent="0.25">
      <c r="A27" s="86"/>
      <c r="B27" s="1" t="s">
        <v>24</v>
      </c>
      <c r="C27" s="2">
        <v>15.9</v>
      </c>
      <c r="D27" s="6">
        <v>18.7</v>
      </c>
      <c r="E27" s="7">
        <v>27</v>
      </c>
    </row>
    <row r="28" spans="1:5" x14ac:dyDescent="0.25">
      <c r="A28" s="86"/>
      <c r="B28" s="1" t="s">
        <v>25</v>
      </c>
      <c r="C28" s="3">
        <v>23.1</v>
      </c>
      <c r="D28" s="7">
        <v>25.1</v>
      </c>
      <c r="E28" s="7">
        <v>23.1</v>
      </c>
    </row>
    <row r="29" spans="1:5" x14ac:dyDescent="0.25">
      <c r="A29" s="86"/>
      <c r="B29" s="1" t="s">
        <v>26</v>
      </c>
      <c r="C29" s="2">
        <v>19</v>
      </c>
      <c r="D29" s="6">
        <v>17.8</v>
      </c>
      <c r="E29" s="7">
        <v>20.6</v>
      </c>
    </row>
    <row r="30" spans="1:5" x14ac:dyDescent="0.25">
      <c r="A30" s="86" t="s">
        <v>42</v>
      </c>
      <c r="B30" s="1" t="s">
        <v>27</v>
      </c>
      <c r="C30" s="4">
        <v>2.6</v>
      </c>
      <c r="D30" s="8">
        <v>5.8</v>
      </c>
      <c r="E30" s="10" t="s">
        <v>39</v>
      </c>
    </row>
    <row r="31" spans="1:5" x14ac:dyDescent="0.25">
      <c r="A31" s="86"/>
      <c r="B31" s="1" t="s">
        <v>28</v>
      </c>
      <c r="C31" s="4">
        <v>8.1999999999999993</v>
      </c>
      <c r="D31" s="8">
        <v>9.4</v>
      </c>
      <c r="E31" s="10" t="s">
        <v>39</v>
      </c>
    </row>
    <row r="32" spans="1:5" x14ac:dyDescent="0.25">
      <c r="A32" s="86"/>
      <c r="B32" s="1" t="s">
        <v>29</v>
      </c>
      <c r="C32" s="4">
        <v>4.5999999999999996</v>
      </c>
      <c r="D32" s="8">
        <v>3.9</v>
      </c>
      <c r="E32" s="8">
        <v>2.6</v>
      </c>
    </row>
    <row r="33" spans="1:5" x14ac:dyDescent="0.25">
      <c r="A33" s="86"/>
      <c r="B33" s="1" t="s">
        <v>30</v>
      </c>
      <c r="C33" s="4">
        <v>7</v>
      </c>
      <c r="D33" s="8">
        <v>4.3</v>
      </c>
      <c r="E33" s="10" t="s">
        <v>39</v>
      </c>
    </row>
    <row r="34" spans="1:5" x14ac:dyDescent="0.25">
      <c r="A34" s="86"/>
      <c r="B34" s="1" t="s">
        <v>31</v>
      </c>
      <c r="C34" s="4">
        <v>2.5</v>
      </c>
      <c r="D34" s="8">
        <v>1.2</v>
      </c>
      <c r="E34" s="10" t="s">
        <v>39</v>
      </c>
    </row>
    <row r="35" spans="1:5" x14ac:dyDescent="0.25">
      <c r="A35" s="86"/>
      <c r="B35" s="1" t="s">
        <v>32</v>
      </c>
      <c r="C35" s="4">
        <v>5.5</v>
      </c>
      <c r="D35" s="8">
        <v>5</v>
      </c>
      <c r="E35" s="10" t="s">
        <v>39</v>
      </c>
    </row>
    <row r="36" spans="1:5" x14ac:dyDescent="0.25">
      <c r="A36" s="86"/>
      <c r="B36" s="1" t="s">
        <v>33</v>
      </c>
      <c r="C36" s="4">
        <v>6.7</v>
      </c>
      <c r="D36" s="8">
        <v>7.4</v>
      </c>
      <c r="E36" s="8">
        <v>8.6</v>
      </c>
    </row>
    <row r="37" spans="1:5" x14ac:dyDescent="0.25">
      <c r="A37" s="86"/>
      <c r="B37" s="1" t="s">
        <v>34</v>
      </c>
      <c r="C37" s="4">
        <v>3</v>
      </c>
      <c r="D37" s="8">
        <v>2.7</v>
      </c>
      <c r="E37" s="8">
        <v>3.7</v>
      </c>
    </row>
    <row r="38" spans="1:5" x14ac:dyDescent="0.25">
      <c r="A38" s="86"/>
      <c r="B38" s="1" t="s">
        <v>35</v>
      </c>
      <c r="C38" s="4">
        <v>4.0999999999999996</v>
      </c>
      <c r="D38" s="8">
        <v>5.6</v>
      </c>
      <c r="E38" s="8">
        <v>12</v>
      </c>
    </row>
  </sheetData>
  <mergeCells count="3">
    <mergeCell ref="A3:A21"/>
    <mergeCell ref="A22:A29"/>
    <mergeCell ref="A30:A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F13" sqref="F13"/>
    </sheetView>
  </sheetViews>
  <sheetFormatPr defaultRowHeight="15" x14ac:dyDescent="0.25"/>
  <sheetData>
    <row r="1" spans="2:4" ht="15.75" thickBot="1" x14ac:dyDescent="0.3">
      <c r="B1" s="98" t="s">
        <v>75</v>
      </c>
      <c r="C1" s="99"/>
      <c r="D1" s="100"/>
    </row>
    <row r="2" spans="2:4" x14ac:dyDescent="0.25">
      <c r="B2" s="101">
        <v>2009</v>
      </c>
      <c r="C2" s="48" t="s">
        <v>73</v>
      </c>
      <c r="D2" s="82">
        <v>30.6</v>
      </c>
    </row>
    <row r="3" spans="2:4" ht="15.75" thickBot="1" x14ac:dyDescent="0.3">
      <c r="B3" s="97"/>
      <c r="C3" s="46" t="s">
        <v>74</v>
      </c>
      <c r="D3" s="64">
        <v>19.7</v>
      </c>
    </row>
    <row r="4" spans="2:4" x14ac:dyDescent="0.25">
      <c r="B4" s="96">
        <v>2010</v>
      </c>
      <c r="C4" s="46" t="s">
        <v>73</v>
      </c>
      <c r="D4" s="64">
        <v>16.899999999999999</v>
      </c>
    </row>
    <row r="5" spans="2:4" ht="15.75" thickBot="1" x14ac:dyDescent="0.3">
      <c r="B5" s="97"/>
      <c r="C5" s="46" t="s">
        <v>74</v>
      </c>
      <c r="D5" s="64">
        <v>16.7</v>
      </c>
    </row>
    <row r="6" spans="2:4" x14ac:dyDescent="0.25">
      <c r="B6" s="96">
        <v>2011</v>
      </c>
      <c r="C6" s="46" t="s">
        <v>73</v>
      </c>
      <c r="D6" s="64">
        <v>17.3</v>
      </c>
    </row>
    <row r="7" spans="2:4" ht="15.75" thickBot="1" x14ac:dyDescent="0.3">
      <c r="B7" s="97"/>
      <c r="C7" s="46" t="s">
        <v>74</v>
      </c>
      <c r="D7" s="64">
        <v>18.899999999999999</v>
      </c>
    </row>
    <row r="8" spans="2:4" x14ac:dyDescent="0.25">
      <c r="B8" s="96">
        <v>2012</v>
      </c>
      <c r="C8" s="46" t="s">
        <v>73</v>
      </c>
      <c r="D8" s="64">
        <v>16.399999999999999</v>
      </c>
    </row>
    <row r="9" spans="2:4" ht="15.75" thickBot="1" x14ac:dyDescent="0.3">
      <c r="B9" s="97"/>
      <c r="C9" s="46" t="s">
        <v>74</v>
      </c>
      <c r="D9" s="64">
        <v>13.7</v>
      </c>
    </row>
    <row r="10" spans="2:4" x14ac:dyDescent="0.25">
      <c r="B10" s="96">
        <v>2013</v>
      </c>
      <c r="C10" s="46" t="s">
        <v>73</v>
      </c>
      <c r="D10" s="64">
        <v>10.199999999999999</v>
      </c>
    </row>
    <row r="11" spans="2:4" ht="15.75" thickBot="1" x14ac:dyDescent="0.3">
      <c r="B11" s="97"/>
      <c r="C11" s="46" t="s">
        <v>74</v>
      </c>
      <c r="D11" s="80">
        <v>14</v>
      </c>
    </row>
    <row r="12" spans="2:4" x14ac:dyDescent="0.25">
      <c r="B12" s="96">
        <v>2014</v>
      </c>
      <c r="C12" s="46" t="s">
        <v>73</v>
      </c>
      <c r="D12" s="64">
        <v>10.1</v>
      </c>
    </row>
    <row r="13" spans="2:4" ht="15.75" thickBot="1" x14ac:dyDescent="0.3">
      <c r="B13" s="97"/>
      <c r="C13" s="46" t="s">
        <v>74</v>
      </c>
      <c r="D13" s="64">
        <v>10.8</v>
      </c>
    </row>
    <row r="14" spans="2:4" x14ac:dyDescent="0.25">
      <c r="B14" s="96">
        <v>2015</v>
      </c>
      <c r="C14" s="46" t="s">
        <v>73</v>
      </c>
      <c r="D14" s="80">
        <v>12</v>
      </c>
    </row>
    <row r="15" spans="2:4" ht="15.75" thickBot="1" x14ac:dyDescent="0.3">
      <c r="B15" s="97"/>
      <c r="C15" s="81" t="s">
        <v>74</v>
      </c>
      <c r="D15" s="65">
        <v>9.3000000000000007</v>
      </c>
    </row>
  </sheetData>
  <mergeCells count="8">
    <mergeCell ref="B14:B15"/>
    <mergeCell ref="B1:D1"/>
    <mergeCell ref="B2:B3"/>
    <mergeCell ref="B4:B5"/>
    <mergeCell ref="B6:B7"/>
    <mergeCell ref="B8:B9"/>
    <mergeCell ref="B10:B11"/>
    <mergeCell ref="B12:B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Stunting Trends</vt:lpstr>
      <vt:lpstr>Stunting Trends (2)</vt:lpstr>
      <vt:lpstr>Sheet2</vt:lpstr>
      <vt:lpstr>Sheet1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Auma, Carolyn (FAOSO)</dc:creator>
  <cp:lastModifiedBy>Mohamed, Rashid (FAOSO)</cp:lastModifiedBy>
  <dcterms:created xsi:type="dcterms:W3CDTF">2015-01-08T05:41:55Z</dcterms:created>
  <dcterms:modified xsi:type="dcterms:W3CDTF">2016-03-02T18:36:43Z</dcterms:modified>
</cp:coreProperties>
</file>